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A0108A9-8E62-49AB-AAE0-7C6D66016BBE}" xr6:coauthVersionLast="47" xr6:coauthVersionMax="47" xr10:uidLastSave="{00000000-0000-0000-0000-000000000000}"/>
  <bookViews>
    <workbookView xWindow="-120" yWindow="-120" windowWidth="20730" windowHeight="11040" xr2:uid="{7B65A77F-DDA9-461F-9368-6FF968C78E29}"/>
  </bookViews>
  <sheets>
    <sheet name="YCE GIRLS U12" sheetId="1" r:id="rId1"/>
    <sheet name="YCE GIRLS U14" sheetId="2" r:id="rId2"/>
    <sheet name="YCE BOYS U12" sheetId="3" r:id="rId3"/>
    <sheet name="YCE BOYS U14" sheetId="4" r:id="rId4"/>
  </sheets>
  <externalReferences>
    <externalReference r:id="rId5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3" l="1"/>
  <c r="L32" i="3"/>
  <c r="K32" i="3"/>
  <c r="J32" i="3"/>
  <c r="I32" i="3"/>
  <c r="H32" i="3"/>
  <c r="G32" i="3"/>
  <c r="M19" i="3"/>
  <c r="L19" i="3"/>
  <c r="K19" i="3"/>
  <c r="J19" i="3"/>
  <c r="I19" i="3"/>
  <c r="H19" i="3"/>
  <c r="G19" i="3"/>
  <c r="M58" i="3"/>
  <c r="L58" i="3"/>
  <c r="K58" i="3"/>
  <c r="J58" i="3"/>
  <c r="I58" i="3"/>
  <c r="H58" i="3"/>
  <c r="G58" i="3"/>
  <c r="M57" i="3"/>
  <c r="L57" i="3"/>
  <c r="K57" i="3"/>
  <c r="J57" i="3"/>
  <c r="I57" i="3"/>
  <c r="H57" i="3"/>
  <c r="G57" i="3"/>
</calcChain>
</file>

<file path=xl/sharedStrings.xml><?xml version="1.0" encoding="utf-8"?>
<sst xmlns="http://schemas.openxmlformats.org/spreadsheetml/2006/main" count="2886" uniqueCount="341">
  <si>
    <t>DATE: 04 OCT 2025</t>
  </si>
  <si>
    <t>NO</t>
  </si>
  <si>
    <t>BIBS</t>
  </si>
  <si>
    <t>EVENT</t>
  </si>
  <si>
    <t>LIC NO 24</t>
  </si>
  <si>
    <t>SURNAME</t>
  </si>
  <si>
    <t>NAME</t>
  </si>
  <si>
    <t>DATE BIRTH</t>
  </si>
  <si>
    <t>SEX</t>
  </si>
  <si>
    <t>CAT</t>
  </si>
  <si>
    <t>CLUB</t>
  </si>
  <si>
    <t>REG</t>
  </si>
  <si>
    <t>JAVELIN</t>
  </si>
  <si>
    <t>MEETUN</t>
  </si>
  <si>
    <t>Kellya</t>
  </si>
  <si>
    <t>F</t>
  </si>
  <si>
    <t>U12</t>
  </si>
  <si>
    <t>CUREPIPE HARLEM AC</t>
  </si>
  <si>
    <t>CPE</t>
  </si>
  <si>
    <t>GASPARD</t>
  </si>
  <si>
    <t>Hilary   Brielle</t>
  </si>
  <si>
    <t>17/09/2014</t>
  </si>
  <si>
    <t>ANGELS REDUIT AC</t>
  </si>
  <si>
    <t>MK</t>
  </si>
  <si>
    <t>MUTEPFA</t>
  </si>
  <si>
    <t>Rujeko</t>
  </si>
  <si>
    <t>POUDRE D'OR AC</t>
  </si>
  <si>
    <t>REMP</t>
  </si>
  <si>
    <t xml:space="preserve">HIDDLESTONE </t>
  </si>
  <si>
    <t>Zoé</t>
  </si>
  <si>
    <t>RISING PHOENIX AC</t>
  </si>
  <si>
    <t>VCPH</t>
  </si>
  <si>
    <t>SALOMON</t>
  </si>
  <si>
    <t xml:space="preserve">Kayla </t>
  </si>
  <si>
    <t xml:space="preserve">CHARNIER </t>
  </si>
  <si>
    <t>Marie Emma Thea</t>
  </si>
  <si>
    <t>Q-BORNES PAVILLON AC</t>
  </si>
  <si>
    <t>QB</t>
  </si>
  <si>
    <t>CHOWRIMOOTOO</t>
  </si>
  <si>
    <t xml:space="preserve">Elisha </t>
  </si>
  <si>
    <t>COTIA</t>
  </si>
  <si>
    <t>Zoe</t>
  </si>
  <si>
    <t>GUEPARD AC</t>
  </si>
  <si>
    <t>BR</t>
  </si>
  <si>
    <t>FIRJUN</t>
  </si>
  <si>
    <t>Elicia</t>
  </si>
  <si>
    <t xml:space="preserve">ARMOOGUM </t>
  </si>
  <si>
    <t>Pearl</t>
  </si>
  <si>
    <t xml:space="preserve">VILLARS </t>
  </si>
  <si>
    <t>Marie Lucresse Juliana</t>
  </si>
  <si>
    <t>SIROP</t>
  </si>
  <si>
    <t>Siloe</t>
  </si>
  <si>
    <t>MACHABEE</t>
  </si>
  <si>
    <t>Ciara</t>
  </si>
  <si>
    <t>JAUNE</t>
  </si>
  <si>
    <t>Marie Sephora Estella</t>
  </si>
  <si>
    <t>ANTHONY</t>
  </si>
  <si>
    <t xml:space="preserve">Cherynne </t>
  </si>
  <si>
    <t>LA CAVERNE AC</t>
  </si>
  <si>
    <t>SEVENE</t>
  </si>
  <si>
    <t>Mary Jane</t>
  </si>
  <si>
    <t>RENE</t>
  </si>
  <si>
    <t>Clea</t>
  </si>
  <si>
    <t>MOUTOU</t>
  </si>
  <si>
    <t>Megane</t>
  </si>
  <si>
    <t>ROSE HILL AC</t>
  </si>
  <si>
    <t>BBRH</t>
  </si>
  <si>
    <t>LABICHE</t>
  </si>
  <si>
    <t>Elina</t>
  </si>
  <si>
    <t>KHEROUA</t>
  </si>
  <si>
    <t>Rania</t>
  </si>
  <si>
    <t>BAUDA</t>
  </si>
  <si>
    <t xml:space="preserve">Ange Maeva Emilie </t>
  </si>
  <si>
    <t>ZAIRE</t>
  </si>
  <si>
    <t>Abby</t>
  </si>
  <si>
    <t>GEROFLE</t>
  </si>
  <si>
    <t>Aaliyah</t>
  </si>
  <si>
    <t>SADIAPPA CHETTY</t>
  </si>
  <si>
    <t xml:space="preserve">Kerly </t>
  </si>
  <si>
    <t>MALBROOK</t>
  </si>
  <si>
    <t>Marine</t>
  </si>
  <si>
    <t>P-LOUIS RACERS AC</t>
  </si>
  <si>
    <t>PL</t>
  </si>
  <si>
    <t>CHAVRY</t>
  </si>
  <si>
    <t>Meloe Keisha</t>
  </si>
  <si>
    <t xml:space="preserve">500 M </t>
  </si>
  <si>
    <t>LANE
/POS</t>
  </si>
  <si>
    <t>LANE</t>
  </si>
  <si>
    <t>60 M HURDLES</t>
  </si>
  <si>
    <t>BONOMALLY RAM</t>
  </si>
  <si>
    <t>Yana</t>
  </si>
  <si>
    <t>U14</t>
  </si>
  <si>
    <t>CURE</t>
  </si>
  <si>
    <t>Romane</t>
  </si>
  <si>
    <t>STANLEY / TREFLES AC</t>
  </si>
  <si>
    <t>HERMINETTE</t>
  </si>
  <si>
    <t>Irma</t>
  </si>
  <si>
    <t>BOUDEUSE</t>
  </si>
  <si>
    <t>Eliona Naomie</t>
  </si>
  <si>
    <t>LINDOR</t>
  </si>
  <si>
    <t>Serena</t>
  </si>
  <si>
    <t>Mayesha Selena</t>
  </si>
  <si>
    <t>ALIPHON</t>
  </si>
  <si>
    <t>Marie Chloe</t>
  </si>
  <si>
    <t>ST REMY AC</t>
  </si>
  <si>
    <t>FLQ</t>
  </si>
  <si>
    <t>DE LA TOUR DE CHALAIN</t>
  </si>
  <si>
    <t>Manon</t>
  </si>
  <si>
    <t>FOK YEW MIN</t>
  </si>
  <si>
    <t>Angie</t>
  </si>
  <si>
    <t>LUXE</t>
  </si>
  <si>
    <t>Diane</t>
  </si>
  <si>
    <t>PYANEE</t>
  </si>
  <si>
    <t>LEBRASSE</t>
  </si>
  <si>
    <t>Marusha</t>
  </si>
  <si>
    <t xml:space="preserve">LIMBADA </t>
  </si>
  <si>
    <t>Sofia</t>
  </si>
  <si>
    <t>JULIE</t>
  </si>
  <si>
    <t>Maria Amelia Zoe</t>
  </si>
  <si>
    <t>DOORGAYA</t>
  </si>
  <si>
    <t>Amy</t>
  </si>
  <si>
    <t>ZUFFOUR</t>
  </si>
  <si>
    <t>Olivia</t>
  </si>
  <si>
    <t>BEGUE</t>
  </si>
  <si>
    <t>Adriana</t>
  </si>
  <si>
    <t>LOUIS</t>
  </si>
  <si>
    <t>HORTENSE</t>
  </si>
  <si>
    <t>Janelie</t>
  </si>
  <si>
    <t>HOSANY</t>
  </si>
  <si>
    <t>Amelia</t>
  </si>
  <si>
    <t xml:space="preserve">ISSUR </t>
  </si>
  <si>
    <t xml:space="preserve">Sonya </t>
  </si>
  <si>
    <t>MILAZAR</t>
  </si>
  <si>
    <t>Christialina</t>
  </si>
  <si>
    <t>PARSOORAMEN</t>
  </si>
  <si>
    <t>Oria</t>
  </si>
  <si>
    <t>BATTERIE</t>
  </si>
  <si>
    <t>Anne Cecile</t>
  </si>
  <si>
    <t>BONTEMPS</t>
  </si>
  <si>
    <t>Elsa Benedicte</t>
  </si>
  <si>
    <t>RAVATON</t>
  </si>
  <si>
    <t>Grace</t>
  </si>
  <si>
    <t>SAGOR</t>
  </si>
  <si>
    <t>Mary Waverly Amber</t>
  </si>
  <si>
    <t>29/10/2012</t>
  </si>
  <si>
    <t>LAPIN</t>
  </si>
  <si>
    <t>Michaella</t>
  </si>
  <si>
    <t>ULCOQ</t>
  </si>
  <si>
    <t>TENNERMONT</t>
  </si>
  <si>
    <t>Jenaelle</t>
  </si>
  <si>
    <t>POTTIER</t>
  </si>
  <si>
    <t>Alaina</t>
  </si>
  <si>
    <t xml:space="preserve">SAMINADEN </t>
  </si>
  <si>
    <t xml:space="preserve">Ambre </t>
  </si>
  <si>
    <t>24.05.2012</t>
  </si>
  <si>
    <t>FAUGIER</t>
  </si>
  <si>
    <t>Laurence</t>
  </si>
  <si>
    <t>LAMOUR</t>
  </si>
  <si>
    <t>Maeva</t>
  </si>
  <si>
    <t>LAFINE</t>
  </si>
  <si>
    <t>Marie Estrella Teyana</t>
  </si>
  <si>
    <t>Victoria</t>
  </si>
  <si>
    <t>TENNANT</t>
  </si>
  <si>
    <t>SEENEEVASSEN</t>
  </si>
  <si>
    <t>Keshinee</t>
  </si>
  <si>
    <t>SEBLIN</t>
  </si>
  <si>
    <t>Marie Solenza</t>
  </si>
  <si>
    <t>29/05/2012</t>
  </si>
  <si>
    <t>SOUILLAC AC</t>
  </si>
  <si>
    <t>SAV</t>
  </si>
  <si>
    <t>ITHIER</t>
  </si>
  <si>
    <t>Camille</t>
  </si>
  <si>
    <t>DESMARAIS</t>
  </si>
  <si>
    <t>Anne-Laure</t>
  </si>
  <si>
    <t>BAYERAN</t>
  </si>
  <si>
    <t>Léa</t>
  </si>
  <si>
    <t>BUNGARADU</t>
  </si>
  <si>
    <t>Aahana</t>
  </si>
  <si>
    <t>Angel Gabrielle Emilie</t>
  </si>
  <si>
    <t>Christialine</t>
  </si>
  <si>
    <t>JOSON</t>
  </si>
  <si>
    <t>Elisha R.</t>
  </si>
  <si>
    <t>SOOKARAM</t>
  </si>
  <si>
    <t>SELDY</t>
  </si>
  <si>
    <t xml:space="preserve">TONTA </t>
  </si>
  <si>
    <t>Selena</t>
  </si>
  <si>
    <t>SOOKURUN</t>
  </si>
  <si>
    <t>Phenicia</t>
  </si>
  <si>
    <t>Lea</t>
  </si>
  <si>
    <t>TSE YUEN CHONG</t>
  </si>
  <si>
    <t xml:space="preserve">THOMAS </t>
  </si>
  <si>
    <t>Lélia</t>
  </si>
  <si>
    <t>MOHUN</t>
  </si>
  <si>
    <t>Zoyah</t>
  </si>
  <si>
    <t>DISCUS</t>
  </si>
  <si>
    <t>HIGH JUMP</t>
  </si>
  <si>
    <t>COMPETITION: YCE U12/U14 - LEG 3</t>
  </si>
  <si>
    <t>G</t>
  </si>
  <si>
    <t>Adomino</t>
  </si>
  <si>
    <t>M</t>
  </si>
  <si>
    <t>BLACK RIVER STAR AC</t>
  </si>
  <si>
    <t>DO</t>
  </si>
  <si>
    <t>Aiden Dawson</t>
  </si>
  <si>
    <t>HURPAUL</t>
  </si>
  <si>
    <t>Aimery</t>
  </si>
  <si>
    <t>NEAL</t>
  </si>
  <si>
    <t>Elijah</t>
  </si>
  <si>
    <t>FANTAISIE</t>
  </si>
  <si>
    <t xml:space="preserve">Elijah Gedeon </t>
  </si>
  <si>
    <t>MOMPLE</t>
  </si>
  <si>
    <t>Enzo</t>
  </si>
  <si>
    <t>MALOUPE</t>
  </si>
  <si>
    <t>ETHAN</t>
  </si>
  <si>
    <t>PILOTELLE</t>
  </si>
  <si>
    <t>Ezekya</t>
  </si>
  <si>
    <t>AZA</t>
  </si>
  <si>
    <t>Gamaliel</t>
  </si>
  <si>
    <t>RAVINA</t>
  </si>
  <si>
    <t>Geraldo</t>
  </si>
  <si>
    <t>AGATHE</t>
  </si>
  <si>
    <t>Ismael</t>
  </si>
  <si>
    <t>LARHUBARBE</t>
  </si>
  <si>
    <t>Joris</t>
  </si>
  <si>
    <t>LINGIAH</t>
  </si>
  <si>
    <t>Kushaan Dhunraj</t>
  </si>
  <si>
    <t>Louis Teo Kamael</t>
  </si>
  <si>
    <t>OOGUR</t>
  </si>
  <si>
    <t>Maahirsing</t>
  </si>
  <si>
    <t>FORGET KHADUN</t>
  </si>
  <si>
    <t xml:space="preserve">Mathéo Vicky </t>
  </si>
  <si>
    <t>NANETTE</t>
  </si>
  <si>
    <t>Nethenyel</t>
  </si>
  <si>
    <t>GAYRAUD</t>
  </si>
  <si>
    <t xml:space="preserve">Paulin </t>
  </si>
  <si>
    <t>ADONAI CANDOS AC</t>
  </si>
  <si>
    <t>ESSOO</t>
  </si>
  <si>
    <t>Riley</t>
  </si>
  <si>
    <t>HUET</t>
  </si>
  <si>
    <t>Soul</t>
  </si>
  <si>
    <t>FONTIN</t>
  </si>
  <si>
    <t>Theo</t>
  </si>
  <si>
    <t>MARIE JEANNE</t>
  </si>
  <si>
    <t>Théo Lorenzo</t>
  </si>
  <si>
    <t>CROCKETT</t>
  </si>
  <si>
    <t>Wesley</t>
  </si>
  <si>
    <t>500 M</t>
  </si>
  <si>
    <t>ALLEN</t>
  </si>
  <si>
    <t>Marcus</t>
  </si>
  <si>
    <t>DOWLUT</t>
  </si>
  <si>
    <t>Jeddediah</t>
  </si>
  <si>
    <t xml:space="preserve">LUTCHMANEN </t>
  </si>
  <si>
    <t>Leysen</t>
  </si>
  <si>
    <t>PACHAMOOTOO</t>
  </si>
  <si>
    <t xml:space="preserve">Enzo </t>
  </si>
  <si>
    <t>BEAU BASSIN AC</t>
  </si>
  <si>
    <t>PUDARUTH</t>
  </si>
  <si>
    <t>Yashil Prathansing Maharo</t>
  </si>
  <si>
    <t>SYLVIO</t>
  </si>
  <si>
    <t>Jean Aurelien Brice</t>
  </si>
  <si>
    <t xml:space="preserve">BHUNGEE </t>
  </si>
  <si>
    <t xml:space="preserve">Dishan </t>
  </si>
  <si>
    <t>DOMUN</t>
  </si>
  <si>
    <t>Akhil Senthil</t>
  </si>
  <si>
    <t>SOOPAUL</t>
  </si>
  <si>
    <t>Loic James</t>
  </si>
  <si>
    <t xml:space="preserve">LAMBORAY </t>
  </si>
  <si>
    <t>Noé</t>
  </si>
  <si>
    <t>LI FOOK</t>
  </si>
  <si>
    <t>Samuel</t>
  </si>
  <si>
    <t>NADAL</t>
  </si>
  <si>
    <t xml:space="preserve">Wayne </t>
  </si>
  <si>
    <t>OMAR</t>
  </si>
  <si>
    <t>Clyde P.</t>
  </si>
  <si>
    <t>DESALLES</t>
  </si>
  <si>
    <t>Andrew</t>
  </si>
  <si>
    <t>DOOBORY</t>
  </si>
  <si>
    <t>Muhammad</t>
  </si>
  <si>
    <t>RIBOT</t>
  </si>
  <si>
    <t>Mael Louis</t>
  </si>
  <si>
    <t xml:space="preserve">DESIRE </t>
  </si>
  <si>
    <t xml:space="preserve">Adrien </t>
  </si>
  <si>
    <t>PEEDOLY</t>
  </si>
  <si>
    <t>Rudra Narain</t>
  </si>
  <si>
    <t>EDOUARD</t>
  </si>
  <si>
    <t>Enoc</t>
  </si>
  <si>
    <t>DARGA</t>
  </si>
  <si>
    <t>Mael</t>
  </si>
  <si>
    <t>20/03/2012</t>
  </si>
  <si>
    <t>DEBOUCHERVILLE</t>
  </si>
  <si>
    <t>Guillano</t>
  </si>
  <si>
    <t>BERRY</t>
  </si>
  <si>
    <t>Gabriel</t>
  </si>
  <si>
    <t>GOPAL</t>
  </si>
  <si>
    <t>Ishai</t>
  </si>
  <si>
    <t>STECIUK</t>
  </si>
  <si>
    <t>Matteo</t>
  </si>
  <si>
    <t>LE DESIRE</t>
  </si>
  <si>
    <t>Emmanuel</t>
  </si>
  <si>
    <t>MARDARBACCUS</t>
  </si>
  <si>
    <t>Farell</t>
  </si>
  <si>
    <t>Marvin K.</t>
  </si>
  <si>
    <t>BIJOUX</t>
  </si>
  <si>
    <t>LALLMON</t>
  </si>
  <si>
    <t>Youvrajveer</t>
  </si>
  <si>
    <t>Zion</t>
  </si>
  <si>
    <t xml:space="preserve">ALIPHON </t>
  </si>
  <si>
    <t>Aidan</t>
  </si>
  <si>
    <t>LIM</t>
  </si>
  <si>
    <t>Zachary</t>
  </si>
  <si>
    <t>MADARBACCUS</t>
  </si>
  <si>
    <t>Leo</t>
  </si>
  <si>
    <t>MINERVE</t>
  </si>
  <si>
    <t>Mael kenan</t>
  </si>
  <si>
    <t>RAFFRAY</t>
  </si>
  <si>
    <t>Oskar</t>
  </si>
  <si>
    <t>ANTHONEE</t>
  </si>
  <si>
    <t>Shawn</t>
  </si>
  <si>
    <t>LECLEZIO</t>
  </si>
  <si>
    <t>Abel J.</t>
  </si>
  <si>
    <t>Bradley Clement</t>
  </si>
  <si>
    <t xml:space="preserve">Joshua </t>
  </si>
  <si>
    <t>CHANTEUR</t>
  </si>
  <si>
    <t>Neo Bless</t>
  </si>
  <si>
    <t>COLLARD</t>
  </si>
  <si>
    <t>Victor</t>
  </si>
  <si>
    <t>DUMLAYE</t>
  </si>
  <si>
    <t>Mathieu</t>
  </si>
  <si>
    <t xml:space="preserve">MOUNIEN </t>
  </si>
  <si>
    <t>Ayaan</t>
  </si>
  <si>
    <t xml:space="preserve">RAE </t>
  </si>
  <si>
    <t xml:space="preserve">Maurice </t>
  </si>
  <si>
    <t>LOUISE</t>
  </si>
  <si>
    <t xml:space="preserve">Loic </t>
  </si>
  <si>
    <t>ETIENETTE</t>
  </si>
  <si>
    <t>Elohim Noah</t>
  </si>
  <si>
    <t xml:space="preserve">L'HACHE  </t>
  </si>
  <si>
    <t>N.Hedrian</t>
  </si>
  <si>
    <t>START LIST - GIRLS U12</t>
  </si>
  <si>
    <t>START LIST - GIRLS U14</t>
  </si>
  <si>
    <t>START LIST - BOYS U12</t>
  </si>
  <si>
    <t>START LIST - BOYS U14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</si>
</sst>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11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49" fontId="0" fillId="0" borderId="9" xfId="0" applyNumberFormat="1" applyBorder="1" applyAlignment="1">
      <alignment horizontal="center"/>
    </xf>
    <xf numFmtId="49" fontId="0" fillId="0" borderId="9" xfId="0" applyNumberFormat="1" applyBorder="1"/>
    <xf numFmtId="49" fontId="6" fillId="0" borderId="9" xfId="0" applyNumberFormat="1" applyFont="1" applyBorder="1" applyAlignment="1">
      <alignment horizontal="left"/>
    </xf>
    <xf numFmtId="49" fontId="0" fillId="0" borderId="10" xfId="0" applyNumberForma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49" fontId="0" fillId="0" borderId="15" xfId="0" applyNumberFormat="1" applyBorder="1"/>
    <xf numFmtId="49" fontId="0" fillId="0" borderId="16" xfId="0" applyNumberFormat="1" applyBorder="1"/>
    <xf numFmtId="0" fontId="0" fillId="0" borderId="16" xfId="0" applyBorder="1"/>
    <xf numFmtId="14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49" fontId="5" fillId="0" borderId="15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left"/>
    </xf>
    <xf numFmtId="0" fontId="0" fillId="0" borderId="25" xfId="0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0" fontId="0" fillId="0" borderId="14" xfId="0" applyBorder="1"/>
    <xf numFmtId="49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49" fontId="0" fillId="0" borderId="14" xfId="0" applyNumberFormat="1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8" xfId="0" applyBorder="1"/>
    <xf numFmtId="14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12" xfId="0" applyNumberFormat="1" applyBorder="1"/>
    <xf numFmtId="49" fontId="0" fillId="0" borderId="13" xfId="0" applyNumberForma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49" fontId="5" fillId="0" borderId="23" xfId="0" applyNumberFormat="1" applyFont="1" applyBorder="1" applyAlignment="1">
      <alignment horizontal="center" wrapText="1"/>
    </xf>
    <xf numFmtId="49" fontId="6" fillId="0" borderId="23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0" fillId="0" borderId="13" xfId="0" applyNumberFormat="1" applyBorder="1"/>
    <xf numFmtId="49" fontId="0" fillId="0" borderId="25" xfId="0" applyNumberFormat="1" applyBorder="1" applyAlignment="1">
      <alignment horizontal="center"/>
    </xf>
    <xf numFmtId="49" fontId="0" fillId="0" borderId="25" xfId="0" applyNumberFormat="1" applyBorder="1"/>
    <xf numFmtId="49" fontId="0" fillId="0" borderId="26" xfId="0" applyNumberFormat="1" applyBorder="1"/>
    <xf numFmtId="0" fontId="0" fillId="0" borderId="24" xfId="0" applyBorder="1" applyAlignment="1">
      <alignment horizontal="center"/>
    </xf>
    <xf numFmtId="14" fontId="0" fillId="0" borderId="25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49" fontId="1" fillId="0" borderId="2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left"/>
    </xf>
    <xf numFmtId="49" fontId="0" fillId="0" borderId="15" xfId="0" applyNumberFormat="1" applyBorder="1" applyAlignment="1">
      <alignment horizontal="left"/>
    </xf>
    <xf numFmtId="49" fontId="1" fillId="0" borderId="16" xfId="0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 wrapText="1"/>
    </xf>
    <xf numFmtId="49" fontId="0" fillId="0" borderId="28" xfId="0" applyNumberFormat="1" applyBorder="1" applyAlignment="1">
      <alignment horizontal="center"/>
    </xf>
    <xf numFmtId="49" fontId="0" fillId="0" borderId="28" xfId="0" applyNumberFormat="1" applyBorder="1"/>
    <xf numFmtId="14" fontId="0" fillId="0" borderId="28" xfId="0" applyNumberFormat="1" applyBorder="1"/>
    <xf numFmtId="49" fontId="0" fillId="0" borderId="23" xfId="0" applyNumberFormat="1" applyBorder="1" applyAlignment="1">
      <alignment horizontal="center"/>
    </xf>
    <xf numFmtId="49" fontId="6" fillId="0" borderId="23" xfId="0" applyNumberFormat="1" applyFont="1" applyBorder="1" applyAlignment="1">
      <alignment horizontal="left"/>
    </xf>
    <xf numFmtId="49" fontId="0" fillId="0" borderId="23" xfId="0" applyNumberFormat="1" applyBorder="1"/>
    <xf numFmtId="0" fontId="0" fillId="0" borderId="4" xfId="0" applyBorder="1" applyAlignment="1">
      <alignment horizontal="center"/>
    </xf>
    <xf numFmtId="0" fontId="0" fillId="0" borderId="29" xfId="0" applyBorder="1"/>
    <xf numFmtId="0" fontId="0" fillId="0" borderId="15" xfId="0" applyBorder="1" applyAlignment="1" applyProtection="1">
      <alignment horizontal="center"/>
      <protection locked="0"/>
    </xf>
    <xf numFmtId="49" fontId="1" fillId="0" borderId="15" xfId="0" applyNumberFormat="1" applyFont="1" applyBorder="1"/>
    <xf numFmtId="49" fontId="1" fillId="0" borderId="15" xfId="0" applyNumberFormat="1" applyFont="1" applyBorder="1" applyAlignment="1">
      <alignment horizontal="center" wrapText="1"/>
    </xf>
    <xf numFmtId="49" fontId="1" fillId="0" borderId="15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left"/>
    </xf>
    <xf numFmtId="49" fontId="1" fillId="0" borderId="14" xfId="0" applyNumberFormat="1" applyFont="1" applyBorder="1"/>
    <xf numFmtId="0" fontId="0" fillId="0" borderId="28" xfId="0" applyBorder="1" applyAlignment="1" applyProtection="1">
      <alignment horizontal="center"/>
      <protection locked="0"/>
    </xf>
    <xf numFmtId="0" fontId="0" fillId="0" borderId="28" xfId="0" applyBorder="1" applyAlignment="1">
      <alignment horizontal="left"/>
    </xf>
    <xf numFmtId="49" fontId="0" fillId="0" borderId="12" xfId="0" applyNumberFormat="1" applyBorder="1" applyAlignment="1">
      <alignment horizontal="left"/>
    </xf>
    <xf numFmtId="49" fontId="1" fillId="0" borderId="30" xfId="0" applyNumberFormat="1" applyFont="1" applyBorder="1"/>
    <xf numFmtId="49" fontId="1" fillId="0" borderId="34" xfId="0" applyNumberFormat="1" applyFont="1" applyBorder="1" applyAlignment="1">
      <alignment horizontal="center" wrapText="1"/>
    </xf>
    <xf numFmtId="49" fontId="1" fillId="0" borderId="34" xfId="0" applyNumberFormat="1" applyFont="1" applyBorder="1" applyAlignment="1">
      <alignment horizontal="center"/>
    </xf>
    <xf numFmtId="49" fontId="1" fillId="0" borderId="35" xfId="0" applyNumberFormat="1" applyFont="1" applyBorder="1"/>
    <xf numFmtId="49" fontId="6" fillId="0" borderId="36" xfId="0" applyNumberFormat="1" applyFont="1" applyBorder="1" applyAlignment="1">
      <alignment horizontal="left"/>
    </xf>
    <xf numFmtId="49" fontId="1" fillId="0" borderId="32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left"/>
    </xf>
    <xf numFmtId="49" fontId="1" fillId="0" borderId="33" xfId="0" applyNumberFormat="1" applyFont="1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center"/>
    </xf>
    <xf numFmtId="0" fontId="0" fillId="0" borderId="38" xfId="0" applyBorder="1"/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9" fontId="7" fillId="0" borderId="17" xfId="0" applyNumberFormat="1" applyFont="1" applyBorder="1" applyAlignment="1">
      <alignment horizontal="right" wrapText="1"/>
    </xf>
    <xf numFmtId="49" fontId="7" fillId="0" borderId="22" xfId="0" applyNumberFormat="1" applyFont="1" applyBorder="1" applyAlignment="1">
      <alignment horizontal="right" wrapText="1"/>
    </xf>
    <xf numFmtId="49" fontId="7" fillId="0" borderId="18" xfId="0" applyNumberFormat="1" applyFont="1" applyBorder="1" applyAlignment="1">
      <alignment horizontal="right" wrapText="1"/>
    </xf>
    <xf numFmtId="49" fontId="7" fillId="0" borderId="19" xfId="0" applyNumberFormat="1" applyFont="1" applyBorder="1" applyAlignment="1">
      <alignment horizontal="right" wrapText="1"/>
    </xf>
    <xf numFmtId="49" fontId="7" fillId="0" borderId="20" xfId="0" applyNumberFormat="1" applyFont="1" applyBorder="1" applyAlignment="1">
      <alignment horizontal="right" wrapText="1"/>
    </xf>
    <xf numFmtId="49" fontId="7" fillId="0" borderId="2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NTRIES%20-%20YOUTH%20COMBINED%20EVENTS%20U12%20U14%20-%2030.09.25.xlsx" TargetMode="External"/><Relationship Id="rId1" Type="http://schemas.openxmlformats.org/officeDocument/2006/relationships/externalLinkPath" Target="ENTRIES%20-%20YOUTH%20COMBINED%20EVENTS%20U12%20U14%20-%2030.09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CE U12 U14"/>
      <sheetName val="MASTER LIST"/>
      <sheetName val="EVENT"/>
      <sheetName val="CLUBS"/>
    </sheetNames>
    <sheetDataSet>
      <sheetData sheetId="0"/>
      <sheetData sheetId="1">
        <row r="1">
          <cell r="A1" t="str">
            <v>LIC</v>
          </cell>
          <cell r="B1" t="str">
            <v>SURNAME</v>
          </cell>
          <cell r="C1" t="str">
            <v>NAME</v>
          </cell>
          <cell r="D1" t="str">
            <v>SEX</v>
          </cell>
          <cell r="E1" t="str">
            <v>DATE BIRTH</v>
          </cell>
          <cell r="F1" t="str">
            <v>ADDRESS</v>
          </cell>
          <cell r="G1" t="str">
            <v>TEL</v>
          </cell>
          <cell r="H1" t="str">
            <v>ID CARD No</v>
          </cell>
          <cell r="I1" t="str">
            <v>EMAIL</v>
          </cell>
          <cell r="J1" t="str">
            <v>CLUB</v>
          </cell>
          <cell r="K1" t="str">
            <v>REG</v>
          </cell>
          <cell r="L1" t="str">
            <v>STAT</v>
          </cell>
          <cell r="M1" t="str">
            <v>CAT</v>
          </cell>
          <cell r="N1" t="str">
            <v>FEE</v>
          </cell>
        </row>
        <row r="2">
          <cell r="A2">
            <v>1004</v>
          </cell>
          <cell r="B2" t="str">
            <v>RUMJAM</v>
          </cell>
          <cell r="C2" t="str">
            <v xml:space="preserve">Loana </v>
          </cell>
          <cell r="D2" t="str">
            <v>F</v>
          </cell>
          <cell r="E2">
            <v>40232</v>
          </cell>
          <cell r="F2" t="str">
            <v>Claire Fond No 3, Phoenix</v>
          </cell>
          <cell r="G2">
            <v>58328445</v>
          </cell>
          <cell r="H2">
            <v>0</v>
          </cell>
          <cell r="I2">
            <v>0</v>
          </cell>
          <cell r="J2" t="str">
            <v>HENRIETTA AC</v>
          </cell>
          <cell r="K2" t="str">
            <v>VCPH</v>
          </cell>
          <cell r="L2" t="str">
            <v>ATH</v>
          </cell>
          <cell r="M2" t="str">
            <v>U16</v>
          </cell>
          <cell r="N2">
            <v>150</v>
          </cell>
        </row>
        <row r="3">
          <cell r="A3">
            <v>1005</v>
          </cell>
          <cell r="B3" t="str">
            <v>MARIANNE</v>
          </cell>
          <cell r="C3" t="str">
            <v>Anais</v>
          </cell>
          <cell r="D3" t="str">
            <v>F</v>
          </cell>
          <cell r="E3">
            <v>41061</v>
          </cell>
          <cell r="F3" t="str">
            <v>Robinson Road, Curepipe</v>
          </cell>
          <cell r="G3">
            <v>59488530</v>
          </cell>
          <cell r="H3">
            <v>0</v>
          </cell>
          <cell r="I3">
            <v>0</v>
          </cell>
          <cell r="J3" t="str">
            <v>CUREPIPE HARLEM AC</v>
          </cell>
          <cell r="K3" t="str">
            <v>CPE</v>
          </cell>
          <cell r="L3" t="str">
            <v>ATH</v>
          </cell>
          <cell r="M3" t="str">
            <v>U14</v>
          </cell>
          <cell r="N3">
            <v>150</v>
          </cell>
        </row>
        <row r="4">
          <cell r="A4">
            <v>1009</v>
          </cell>
          <cell r="B4" t="str">
            <v>SOOKRAH</v>
          </cell>
          <cell r="C4" t="str">
            <v>Kushal</v>
          </cell>
          <cell r="D4" t="str">
            <v>M</v>
          </cell>
          <cell r="E4">
            <v>34523</v>
          </cell>
          <cell r="F4" t="str">
            <v>33, Sushil Lane Riche Terre</v>
          </cell>
          <cell r="G4">
            <v>59829085</v>
          </cell>
          <cell r="H4" t="str">
            <v>S0807940302000</v>
          </cell>
          <cell r="I4" t="str">
            <v xml:space="preserve">kushal.sookrah@gmail.com </v>
          </cell>
          <cell r="J4" t="str">
            <v>LE HOCHET AC</v>
          </cell>
          <cell r="K4" t="str">
            <v>PAMP</v>
          </cell>
          <cell r="L4" t="str">
            <v>ATH</v>
          </cell>
          <cell r="M4" t="str">
            <v>SENIOR</v>
          </cell>
          <cell r="N4">
            <v>400</v>
          </cell>
        </row>
        <row r="5">
          <cell r="A5">
            <v>1010</v>
          </cell>
          <cell r="B5" t="str">
            <v>BOODIAH</v>
          </cell>
          <cell r="C5" t="str">
            <v>Heloise</v>
          </cell>
          <cell r="D5" t="str">
            <v>F</v>
          </cell>
          <cell r="E5">
            <v>43014</v>
          </cell>
          <cell r="F5" t="str">
            <v>Belle Vue Phare Albion</v>
          </cell>
          <cell r="G5">
            <v>58017374</v>
          </cell>
          <cell r="H5">
            <v>0</v>
          </cell>
          <cell r="I5" t="str">
            <v xml:space="preserve">lehochetac@gmail.com </v>
          </cell>
          <cell r="J5" t="str">
            <v>LE HOCHET AC</v>
          </cell>
          <cell r="K5" t="str">
            <v>PAMP</v>
          </cell>
          <cell r="L5" t="str">
            <v>ATH</v>
          </cell>
          <cell r="M5" t="str">
            <v>U10</v>
          </cell>
          <cell r="N5">
            <v>100</v>
          </cell>
        </row>
        <row r="6">
          <cell r="A6">
            <v>1013</v>
          </cell>
          <cell r="B6" t="str">
            <v>PITCHEN</v>
          </cell>
          <cell r="C6" t="str">
            <v>Owen</v>
          </cell>
          <cell r="D6" t="str">
            <v>M</v>
          </cell>
          <cell r="E6">
            <v>40385</v>
          </cell>
          <cell r="F6" t="str">
            <v>Pointe Aux Piments</v>
          </cell>
          <cell r="G6">
            <v>58157396</v>
          </cell>
          <cell r="H6">
            <v>0</v>
          </cell>
          <cell r="I6" t="str">
            <v xml:space="preserve">lehochetac@gmail.com </v>
          </cell>
          <cell r="J6" t="str">
            <v>LE HOCHET AC</v>
          </cell>
          <cell r="K6" t="str">
            <v>PAMP</v>
          </cell>
          <cell r="L6" t="str">
            <v>ATH</v>
          </cell>
          <cell r="M6" t="str">
            <v>U16</v>
          </cell>
          <cell r="N6">
            <v>150</v>
          </cell>
        </row>
        <row r="7">
          <cell r="A7">
            <v>1014</v>
          </cell>
          <cell r="B7" t="str">
            <v>HEERAMUN</v>
          </cell>
          <cell r="C7" t="str">
            <v>Yash</v>
          </cell>
          <cell r="D7" t="str">
            <v>M</v>
          </cell>
          <cell r="E7">
            <v>41680</v>
          </cell>
          <cell r="F7" t="str">
            <v>18,Dorade Street B.Du Tombeau</v>
          </cell>
          <cell r="G7">
            <v>59383699</v>
          </cell>
          <cell r="H7">
            <v>0</v>
          </cell>
          <cell r="I7" t="str">
            <v xml:space="preserve">lehochetac@gmail.com </v>
          </cell>
          <cell r="J7" t="str">
            <v>LE HOCHET AC</v>
          </cell>
          <cell r="K7" t="str">
            <v>PAMP</v>
          </cell>
          <cell r="L7" t="str">
            <v>ATH</v>
          </cell>
          <cell r="M7" t="str">
            <v>U12</v>
          </cell>
          <cell r="N7">
            <v>100</v>
          </cell>
        </row>
        <row r="8">
          <cell r="A8">
            <v>1017</v>
          </cell>
          <cell r="B8" t="str">
            <v>JEAN</v>
          </cell>
          <cell r="C8" t="str">
            <v>Liwayne</v>
          </cell>
          <cell r="D8" t="str">
            <v>M</v>
          </cell>
          <cell r="E8">
            <v>40893</v>
          </cell>
          <cell r="F8" t="str">
            <v>Sushil Lane Riche Terre</v>
          </cell>
          <cell r="G8">
            <v>54514502</v>
          </cell>
          <cell r="H8">
            <v>0</v>
          </cell>
          <cell r="I8" t="str">
            <v xml:space="preserve">lehochetac@gmail.com </v>
          </cell>
          <cell r="J8" t="str">
            <v>LE HOCHET AC</v>
          </cell>
          <cell r="K8" t="str">
            <v>PAMP</v>
          </cell>
          <cell r="L8" t="str">
            <v>ATH</v>
          </cell>
          <cell r="M8" t="str">
            <v>U16</v>
          </cell>
          <cell r="N8">
            <v>150</v>
          </cell>
        </row>
        <row r="9">
          <cell r="A9">
            <v>1019</v>
          </cell>
          <cell r="B9" t="str">
            <v>PHILIO</v>
          </cell>
          <cell r="C9" t="str">
            <v>Pascal</v>
          </cell>
          <cell r="D9" t="str">
            <v>M</v>
          </cell>
          <cell r="E9">
            <v>28879</v>
          </cell>
          <cell r="F9" t="str">
            <v xml:space="preserve">2,Capitaine Lane Cité Ducray Ste Croix </v>
          </cell>
          <cell r="G9">
            <v>59391222</v>
          </cell>
          <cell r="H9" t="str">
            <v>P2401793807475</v>
          </cell>
          <cell r="I9" t="str">
            <v xml:space="preserve">lehochetac@gmail.com </v>
          </cell>
          <cell r="J9" t="str">
            <v>LE HOCHET AC</v>
          </cell>
          <cell r="K9" t="str">
            <v>PAMP</v>
          </cell>
          <cell r="L9" t="str">
            <v>ATH</v>
          </cell>
          <cell r="M9" t="str">
            <v>MASTERS</v>
          </cell>
          <cell r="N9">
            <v>600</v>
          </cell>
        </row>
        <row r="10">
          <cell r="A10">
            <v>1020</v>
          </cell>
          <cell r="B10" t="str">
            <v>PHILIO</v>
          </cell>
          <cell r="C10" t="str">
            <v>Killyan</v>
          </cell>
          <cell r="D10" t="str">
            <v>M</v>
          </cell>
          <cell r="E10">
            <v>41979</v>
          </cell>
          <cell r="F10" t="str">
            <v xml:space="preserve">2,Capitaine Lane Cité Ducray Ste Croix </v>
          </cell>
          <cell r="G10">
            <v>59391222</v>
          </cell>
          <cell r="H10">
            <v>0</v>
          </cell>
          <cell r="I10" t="str">
            <v xml:space="preserve">lehochetac@gmail.com </v>
          </cell>
          <cell r="J10" t="str">
            <v>LE HOCHET AC</v>
          </cell>
          <cell r="K10" t="str">
            <v>PAMP</v>
          </cell>
          <cell r="L10" t="str">
            <v>ATH</v>
          </cell>
          <cell r="M10" t="str">
            <v>U12</v>
          </cell>
          <cell r="N10">
            <v>100</v>
          </cell>
        </row>
        <row r="11">
          <cell r="A11">
            <v>1021</v>
          </cell>
          <cell r="B11" t="str">
            <v>BIENVENU</v>
          </cell>
          <cell r="C11" t="str">
            <v>Marie Julia</v>
          </cell>
          <cell r="D11" t="str">
            <v>F</v>
          </cell>
          <cell r="E11">
            <v>41946</v>
          </cell>
          <cell r="F11" t="str">
            <v>7, Batterie Cassée Roches Bois</v>
          </cell>
          <cell r="G11">
            <v>59391222</v>
          </cell>
          <cell r="H11">
            <v>0</v>
          </cell>
          <cell r="I11" t="str">
            <v xml:space="preserve">lehochetac@gmail.com </v>
          </cell>
          <cell r="J11" t="str">
            <v>LE HOCHET AC</v>
          </cell>
          <cell r="K11" t="str">
            <v>PAMP</v>
          </cell>
          <cell r="L11" t="str">
            <v>ATH</v>
          </cell>
          <cell r="M11" t="str">
            <v>U12</v>
          </cell>
          <cell r="N11">
            <v>100</v>
          </cell>
        </row>
        <row r="12">
          <cell r="A12">
            <v>1026</v>
          </cell>
          <cell r="B12" t="str">
            <v>LEOPOLD</v>
          </cell>
          <cell r="C12" t="str">
            <v>William</v>
          </cell>
          <cell r="D12" t="str">
            <v>M</v>
          </cell>
          <cell r="E12">
            <v>41876</v>
          </cell>
          <cell r="F12" t="str">
            <v xml:space="preserve">Nhdc C04 Terre Rouge </v>
          </cell>
          <cell r="G12">
            <v>57959652</v>
          </cell>
          <cell r="H12">
            <v>0</v>
          </cell>
          <cell r="I12" t="str">
            <v xml:space="preserve">lehochetac@gmail.com </v>
          </cell>
          <cell r="J12" t="str">
            <v>LE HOCHET AC</v>
          </cell>
          <cell r="K12" t="str">
            <v>PAMP</v>
          </cell>
          <cell r="L12" t="str">
            <v>ATH</v>
          </cell>
          <cell r="M12" t="str">
            <v>U12</v>
          </cell>
          <cell r="N12">
            <v>100</v>
          </cell>
        </row>
        <row r="13">
          <cell r="A13">
            <v>1036</v>
          </cell>
          <cell r="B13" t="str">
            <v>JOSON</v>
          </cell>
          <cell r="C13" t="str">
            <v>Shekinaa</v>
          </cell>
          <cell r="D13" t="str">
            <v>F</v>
          </cell>
          <cell r="E13">
            <v>39622</v>
          </cell>
          <cell r="F13" t="str">
            <v>Cité Illois B.Du Tombeau</v>
          </cell>
          <cell r="G13">
            <v>55139668</v>
          </cell>
          <cell r="H13">
            <v>0</v>
          </cell>
          <cell r="I13" t="str">
            <v xml:space="preserve">lehochetac@gmail.com </v>
          </cell>
          <cell r="J13" t="str">
            <v>LE HOCHET AC</v>
          </cell>
          <cell r="K13" t="str">
            <v>PAMP</v>
          </cell>
          <cell r="L13" t="str">
            <v>ATH</v>
          </cell>
          <cell r="M13" t="str">
            <v>U18</v>
          </cell>
          <cell r="N13">
            <v>200</v>
          </cell>
        </row>
        <row r="14">
          <cell r="A14">
            <v>1065</v>
          </cell>
          <cell r="B14" t="str">
            <v>BIJOUX</v>
          </cell>
          <cell r="C14" t="str">
            <v>Theo</v>
          </cell>
          <cell r="D14" t="str">
            <v>M</v>
          </cell>
          <cell r="E14">
            <v>41190</v>
          </cell>
          <cell r="F14" t="str">
            <v>Lot 154 Terre D'Albion</v>
          </cell>
          <cell r="G14" t="str">
            <v xml:space="preserve"> 5 766 3124</v>
          </cell>
          <cell r="H14" t="str">
            <v>B0810120116404B</v>
          </cell>
          <cell r="I14" t="str">
            <v>hind.naiko@llb.school</v>
          </cell>
          <cell r="J14" t="str">
            <v>STANLEY / TREFLES AC</v>
          </cell>
          <cell r="K14" t="str">
            <v>BBRH</v>
          </cell>
          <cell r="L14" t="str">
            <v>ATH</v>
          </cell>
          <cell r="M14" t="str">
            <v>U14</v>
          </cell>
          <cell r="N14">
            <v>150</v>
          </cell>
        </row>
        <row r="15">
          <cell r="A15">
            <v>1066</v>
          </cell>
          <cell r="B15" t="str">
            <v>RAFFRAY</v>
          </cell>
          <cell r="C15" t="str">
            <v>Oskar</v>
          </cell>
          <cell r="D15" t="str">
            <v>M</v>
          </cell>
          <cell r="E15">
            <v>41168</v>
          </cell>
          <cell r="F15" t="str">
            <v>Noelville Curepipe</v>
          </cell>
          <cell r="G15" t="str">
            <v xml:space="preserve"> 5 766 3124</v>
          </cell>
          <cell r="H15" t="str">
            <v>R1609120109365</v>
          </cell>
          <cell r="I15" t="str">
            <v>hind.naiko@llb.school</v>
          </cell>
          <cell r="J15" t="str">
            <v>STANLEY / TREFLES AC</v>
          </cell>
          <cell r="K15" t="str">
            <v>BBRH</v>
          </cell>
          <cell r="L15" t="str">
            <v>ATH</v>
          </cell>
          <cell r="M15" t="str">
            <v>U14</v>
          </cell>
          <cell r="N15">
            <v>150</v>
          </cell>
        </row>
        <row r="16">
          <cell r="A16">
            <v>1067</v>
          </cell>
          <cell r="B16" t="str">
            <v>FAUGIER</v>
          </cell>
          <cell r="C16" t="str">
            <v>Laurence</v>
          </cell>
          <cell r="D16" t="str">
            <v>F</v>
          </cell>
          <cell r="E16">
            <v>40994</v>
          </cell>
          <cell r="F16" t="str">
            <v>4 Ave Brown Sequard Qb</v>
          </cell>
          <cell r="G16" t="str">
            <v xml:space="preserve"> 5 766 3124</v>
          </cell>
          <cell r="H16" t="str">
            <v>F2603120045677</v>
          </cell>
          <cell r="I16" t="str">
            <v>hind.naiko@llb.school</v>
          </cell>
          <cell r="J16" t="str">
            <v>STANLEY / TREFLES AC</v>
          </cell>
          <cell r="K16" t="str">
            <v>BBRH</v>
          </cell>
          <cell r="L16" t="str">
            <v>ATH</v>
          </cell>
          <cell r="M16" t="str">
            <v>U14</v>
          </cell>
          <cell r="N16">
            <v>150</v>
          </cell>
        </row>
        <row r="17">
          <cell r="A17">
            <v>1068</v>
          </cell>
          <cell r="B17" t="str">
            <v>HAVAGA</v>
          </cell>
          <cell r="C17" t="str">
            <v>Jade</v>
          </cell>
          <cell r="D17" t="str">
            <v>F</v>
          </cell>
          <cell r="E17">
            <v>40944</v>
          </cell>
          <cell r="F17" t="str">
            <v>Colony St Mahebourg</v>
          </cell>
          <cell r="G17" t="str">
            <v xml:space="preserve"> 5 766 3124</v>
          </cell>
          <cell r="H17" t="str">
            <v>H0502120000629</v>
          </cell>
          <cell r="I17" t="str">
            <v>hind.naiko@llb.school</v>
          </cell>
          <cell r="J17" t="str">
            <v>STANLEY / TREFLES AC</v>
          </cell>
          <cell r="K17" t="str">
            <v>BBRH</v>
          </cell>
          <cell r="L17" t="str">
            <v>ATH</v>
          </cell>
          <cell r="M17" t="str">
            <v>U14</v>
          </cell>
          <cell r="N17">
            <v>150</v>
          </cell>
        </row>
        <row r="18">
          <cell r="A18">
            <v>1069</v>
          </cell>
          <cell r="B18" t="str">
            <v>TENNANT</v>
          </cell>
          <cell r="C18" t="str">
            <v>Victoria</v>
          </cell>
          <cell r="D18" t="str">
            <v>F</v>
          </cell>
          <cell r="E18">
            <v>41009</v>
          </cell>
          <cell r="F18" t="str">
            <v>Morc. Gros Cassis, Tamarin</v>
          </cell>
          <cell r="G18" t="str">
            <v>57 27 87 26</v>
          </cell>
          <cell r="H18">
            <v>0</v>
          </cell>
          <cell r="I18" t="str">
            <v>ctyack@iblgroup.com</v>
          </cell>
          <cell r="J18" t="str">
            <v>STANLEY / TREFLES AC</v>
          </cell>
          <cell r="K18" t="str">
            <v>BBRH</v>
          </cell>
          <cell r="L18" t="str">
            <v>ATH</v>
          </cell>
          <cell r="M18" t="str">
            <v>U14</v>
          </cell>
          <cell r="N18">
            <v>150</v>
          </cell>
        </row>
        <row r="19">
          <cell r="A19">
            <v>1070</v>
          </cell>
          <cell r="B19" t="str">
            <v>DESVAUX DE MARIGNY</v>
          </cell>
          <cell r="C19" t="str">
            <v>Maud</v>
          </cell>
          <cell r="D19" t="str">
            <v>F</v>
          </cell>
          <cell r="E19">
            <v>40643</v>
          </cell>
          <cell r="F19" t="str">
            <v>Le Val Ferney Old Grand Port</v>
          </cell>
          <cell r="G19" t="str">
            <v xml:space="preserve"> 5 766 3124</v>
          </cell>
          <cell r="H19" t="str">
            <v>D100411004438A</v>
          </cell>
          <cell r="I19" t="str">
            <v>hind.naiko@llb.school</v>
          </cell>
          <cell r="J19" t="str">
            <v>STANLEY / TREFLES AC</v>
          </cell>
          <cell r="K19" t="str">
            <v>BBRH</v>
          </cell>
          <cell r="L19" t="str">
            <v>ATH</v>
          </cell>
          <cell r="M19" t="str">
            <v>U16</v>
          </cell>
          <cell r="N19">
            <v>150</v>
          </cell>
        </row>
        <row r="20">
          <cell r="A20">
            <v>1071</v>
          </cell>
          <cell r="B20" t="str">
            <v>ROBERT</v>
          </cell>
          <cell r="C20" t="str">
            <v>Anneliese</v>
          </cell>
          <cell r="D20" t="str">
            <v>F</v>
          </cell>
          <cell r="E20">
            <v>40211</v>
          </cell>
          <cell r="F20" t="str">
            <v>St Felix Sugar Estate Chemin Grenier</v>
          </cell>
          <cell r="G20" t="str">
            <v xml:space="preserve"> 5 766 3124</v>
          </cell>
          <cell r="H20" t="str">
            <v>R020210002789G</v>
          </cell>
          <cell r="I20" t="str">
            <v>hind.naiko@llb.school</v>
          </cell>
          <cell r="J20" t="str">
            <v>STANLEY / TREFLES AC</v>
          </cell>
          <cell r="K20" t="str">
            <v>BBRH</v>
          </cell>
          <cell r="L20" t="str">
            <v>ATH</v>
          </cell>
          <cell r="M20" t="str">
            <v>U16</v>
          </cell>
          <cell r="N20">
            <v>150</v>
          </cell>
        </row>
        <row r="21">
          <cell r="A21">
            <v>1073</v>
          </cell>
          <cell r="B21" t="str">
            <v>LAMBORAY</v>
          </cell>
          <cell r="C21" t="str">
            <v>Lea</v>
          </cell>
          <cell r="D21" t="str">
            <v>F</v>
          </cell>
          <cell r="E21">
            <v>40248</v>
          </cell>
          <cell r="F21" t="str">
            <v>Ecole Labourdonais Curepipe</v>
          </cell>
          <cell r="G21" t="str">
            <v xml:space="preserve"> 5 766 3124</v>
          </cell>
          <cell r="H21">
            <v>0</v>
          </cell>
          <cell r="I21" t="str">
            <v>hind.naiko@llb.school</v>
          </cell>
          <cell r="J21" t="str">
            <v>STANLEY / TREFLES AC</v>
          </cell>
          <cell r="K21" t="str">
            <v>BBRH</v>
          </cell>
          <cell r="L21" t="str">
            <v>ATH</v>
          </cell>
          <cell r="M21" t="str">
            <v>U16</v>
          </cell>
          <cell r="N21">
            <v>150</v>
          </cell>
        </row>
        <row r="22">
          <cell r="A22">
            <v>1074</v>
          </cell>
          <cell r="B22" t="str">
            <v>NICOLIN</v>
          </cell>
          <cell r="C22" t="str">
            <v>Mathilde</v>
          </cell>
          <cell r="D22" t="str">
            <v>F</v>
          </cell>
          <cell r="E22">
            <v>40538</v>
          </cell>
          <cell r="F22" t="str">
            <v>Mont Le Vieux Banians Balaclava</v>
          </cell>
          <cell r="G22" t="str">
            <v xml:space="preserve"> 5 766 3124</v>
          </cell>
          <cell r="H22" t="str">
            <v>N261210003291</v>
          </cell>
          <cell r="I22" t="str">
            <v>hind.naiko@llb.school</v>
          </cell>
          <cell r="J22" t="str">
            <v>STANLEY / TREFLES AC</v>
          </cell>
          <cell r="K22" t="str">
            <v>BBRH</v>
          </cell>
          <cell r="L22" t="str">
            <v>ATH</v>
          </cell>
          <cell r="M22" t="str">
            <v>U16</v>
          </cell>
          <cell r="N22">
            <v>150</v>
          </cell>
        </row>
        <row r="23">
          <cell r="A23">
            <v>1075</v>
          </cell>
          <cell r="B23" t="str">
            <v>SORIN</v>
          </cell>
          <cell r="C23" t="str">
            <v>Chloe</v>
          </cell>
          <cell r="D23" t="str">
            <v>F</v>
          </cell>
          <cell r="E23">
            <v>40168</v>
          </cell>
          <cell r="F23" t="str">
            <v>45 Tagore Lane C Valligee Pl</v>
          </cell>
          <cell r="G23" t="str">
            <v xml:space="preserve"> 5 766 3124</v>
          </cell>
          <cell r="H23" t="str">
            <v>S211209015344G</v>
          </cell>
          <cell r="I23" t="str">
            <v>hind.naiko@llb.school</v>
          </cell>
          <cell r="J23" t="str">
            <v>STANLEY / TREFLES AC</v>
          </cell>
          <cell r="K23" t="str">
            <v>BBRH</v>
          </cell>
          <cell r="L23" t="str">
            <v>ATH</v>
          </cell>
          <cell r="M23" t="str">
            <v>U18</v>
          </cell>
          <cell r="N23">
            <v>200</v>
          </cell>
        </row>
        <row r="24">
          <cell r="A24">
            <v>1076</v>
          </cell>
          <cell r="B24" t="str">
            <v>LEVEILLE</v>
          </cell>
          <cell r="C24" t="str">
            <v>Mathieu</v>
          </cell>
          <cell r="D24" t="str">
            <v>M</v>
          </cell>
          <cell r="E24">
            <v>39880</v>
          </cell>
          <cell r="F24" t="str">
            <v>5Rue Remy Ollier Bb</v>
          </cell>
          <cell r="G24" t="str">
            <v xml:space="preserve"> 5 766 3124</v>
          </cell>
          <cell r="H24" t="str">
            <v>L0803090032028</v>
          </cell>
          <cell r="I24" t="str">
            <v>hind.naiko@llb.school</v>
          </cell>
          <cell r="J24" t="str">
            <v>STANLEY / TREFLES AC</v>
          </cell>
          <cell r="K24" t="str">
            <v>BBRH</v>
          </cell>
          <cell r="L24" t="str">
            <v>ATH</v>
          </cell>
          <cell r="M24" t="str">
            <v>U18</v>
          </cell>
          <cell r="N24">
            <v>200</v>
          </cell>
        </row>
        <row r="25">
          <cell r="A25">
            <v>1077</v>
          </cell>
          <cell r="B25" t="str">
            <v>LATOUR</v>
          </cell>
          <cell r="C25" t="str">
            <v>Josh</v>
          </cell>
          <cell r="D25" t="str">
            <v>M</v>
          </cell>
          <cell r="E25">
            <v>39895</v>
          </cell>
          <cell r="F25" t="str">
            <v>La Tulipe Lane Rue Rennards Bb</v>
          </cell>
          <cell r="G25" t="str">
            <v xml:space="preserve"> 5 766 3124</v>
          </cell>
          <cell r="H25" t="str">
            <v>L2303090040986</v>
          </cell>
          <cell r="I25" t="str">
            <v>hind.naiko@llb.school</v>
          </cell>
          <cell r="J25" t="str">
            <v>STANLEY / TREFLES AC</v>
          </cell>
          <cell r="K25" t="str">
            <v>BBRH</v>
          </cell>
          <cell r="L25" t="str">
            <v>ATH</v>
          </cell>
          <cell r="M25" t="str">
            <v>U18</v>
          </cell>
          <cell r="N25">
            <v>200</v>
          </cell>
        </row>
        <row r="26">
          <cell r="A26">
            <v>1078</v>
          </cell>
          <cell r="B26" t="str">
            <v>LIMBADA</v>
          </cell>
          <cell r="C26" t="str">
            <v>Jibril</v>
          </cell>
          <cell r="D26" t="str">
            <v>M</v>
          </cell>
          <cell r="E26">
            <v>40105</v>
          </cell>
          <cell r="F26" t="str">
            <v>16 Rue Conal Bb</v>
          </cell>
          <cell r="G26" t="str">
            <v xml:space="preserve"> 5 766 3124</v>
          </cell>
          <cell r="H26" t="str">
            <v>L191009013263A</v>
          </cell>
          <cell r="I26" t="str">
            <v>hind.naiko@llb.school</v>
          </cell>
          <cell r="J26" t="str">
            <v>STANLEY / TREFLES AC</v>
          </cell>
          <cell r="K26" t="str">
            <v>BBRH</v>
          </cell>
          <cell r="L26" t="str">
            <v>ATH</v>
          </cell>
          <cell r="M26" t="str">
            <v>U18</v>
          </cell>
          <cell r="N26">
            <v>200</v>
          </cell>
        </row>
        <row r="27">
          <cell r="A27">
            <v>1079</v>
          </cell>
          <cell r="B27" t="str">
            <v>NICOLIN</v>
          </cell>
          <cell r="C27" t="str">
            <v>Theo</v>
          </cell>
          <cell r="D27" t="str">
            <v>M</v>
          </cell>
          <cell r="E27">
            <v>39739</v>
          </cell>
          <cell r="F27" t="str">
            <v>Solitude Sugar Estate Triolet</v>
          </cell>
          <cell r="G27" t="str">
            <v xml:space="preserve"> 5 766 3124</v>
          </cell>
          <cell r="H27" t="str">
            <v>N181008013600A</v>
          </cell>
          <cell r="I27" t="str">
            <v>hind.naiko@llb.school</v>
          </cell>
          <cell r="J27" t="str">
            <v>STANLEY / TREFLES AC</v>
          </cell>
          <cell r="K27" t="str">
            <v>BBRH</v>
          </cell>
          <cell r="L27" t="str">
            <v>ATH</v>
          </cell>
          <cell r="M27" t="str">
            <v>U18</v>
          </cell>
          <cell r="N27">
            <v>200</v>
          </cell>
        </row>
        <row r="28">
          <cell r="A28">
            <v>1080</v>
          </cell>
          <cell r="B28" t="str">
            <v>RAMCHURN</v>
          </cell>
          <cell r="C28" t="str">
            <v xml:space="preserve">Saorav </v>
          </cell>
          <cell r="D28" t="str">
            <v>M</v>
          </cell>
          <cell r="E28">
            <v>40881</v>
          </cell>
          <cell r="F28" t="str">
            <v>Ecole Labourdonais Curepipe</v>
          </cell>
          <cell r="G28" t="str">
            <v xml:space="preserve"> 5 766 3124</v>
          </cell>
          <cell r="H28">
            <v>0</v>
          </cell>
          <cell r="I28" t="str">
            <v>hind.naiko@llb.school</v>
          </cell>
          <cell r="J28" t="str">
            <v>STANLEY / TREFLES AC</v>
          </cell>
          <cell r="K28" t="str">
            <v>BBRH</v>
          </cell>
          <cell r="L28" t="str">
            <v>ATH</v>
          </cell>
          <cell r="M28" t="str">
            <v>U16</v>
          </cell>
          <cell r="N28">
            <v>150</v>
          </cell>
        </row>
        <row r="29">
          <cell r="A29">
            <v>1081</v>
          </cell>
          <cell r="B29" t="str">
            <v>CONAHYE</v>
          </cell>
          <cell r="C29" t="str">
            <v>Vivek</v>
          </cell>
          <cell r="D29" t="str">
            <v>M</v>
          </cell>
          <cell r="E29">
            <v>35737</v>
          </cell>
          <cell r="F29" t="str">
            <v>Cluny</v>
          </cell>
          <cell r="G29">
            <v>0</v>
          </cell>
          <cell r="H29">
            <v>0</v>
          </cell>
          <cell r="I29">
            <v>0</v>
          </cell>
          <cell r="J29" t="str">
            <v>SOUILLAC AC</v>
          </cell>
          <cell r="K29" t="str">
            <v>SAV</v>
          </cell>
          <cell r="L29" t="str">
            <v>ATH</v>
          </cell>
          <cell r="M29" t="str">
            <v>SENIOR</v>
          </cell>
          <cell r="N29">
            <v>400</v>
          </cell>
        </row>
        <row r="30">
          <cell r="A30">
            <v>1085</v>
          </cell>
          <cell r="B30" t="str">
            <v>ZAMA</v>
          </cell>
          <cell r="C30" t="str">
            <v>Keyshia</v>
          </cell>
          <cell r="D30" t="str">
            <v>F</v>
          </cell>
          <cell r="E30">
            <v>39549</v>
          </cell>
          <cell r="F30" t="str">
            <v>32 Hermitage Coromandel</v>
          </cell>
          <cell r="G30">
            <v>0</v>
          </cell>
          <cell r="H30">
            <v>0</v>
          </cell>
          <cell r="I30">
            <v>0</v>
          </cell>
          <cell r="J30" t="str">
            <v>BEAU BASSIN AC</v>
          </cell>
          <cell r="K30" t="str">
            <v>BBRH</v>
          </cell>
          <cell r="L30" t="str">
            <v>ATH</v>
          </cell>
          <cell r="M30" t="str">
            <v>U18</v>
          </cell>
          <cell r="N30">
            <v>200</v>
          </cell>
        </row>
        <row r="31">
          <cell r="A31">
            <v>1086</v>
          </cell>
          <cell r="B31" t="str">
            <v xml:space="preserve">SOOPRAYEN </v>
          </cell>
          <cell r="C31" t="str">
            <v>Velan</v>
          </cell>
          <cell r="D31" t="str">
            <v>M</v>
          </cell>
          <cell r="E31">
            <v>39932</v>
          </cell>
          <cell r="F31" t="str">
            <v>Chebel</v>
          </cell>
          <cell r="G31">
            <v>0</v>
          </cell>
          <cell r="H31">
            <v>0</v>
          </cell>
          <cell r="I31">
            <v>0</v>
          </cell>
          <cell r="J31" t="str">
            <v>BEAU BASSIN AC</v>
          </cell>
          <cell r="K31" t="str">
            <v>BBRH</v>
          </cell>
          <cell r="L31" t="str">
            <v>ATH</v>
          </cell>
          <cell r="M31" t="str">
            <v>U18</v>
          </cell>
          <cell r="N31">
            <v>200</v>
          </cell>
        </row>
        <row r="32">
          <cell r="A32">
            <v>1106</v>
          </cell>
          <cell r="B32" t="str">
            <v>SUZANNE</v>
          </cell>
          <cell r="C32" t="str">
            <v>Westley</v>
          </cell>
          <cell r="D32" t="str">
            <v>M</v>
          </cell>
          <cell r="E32">
            <v>28769</v>
          </cell>
          <cell r="F32" t="str">
            <v>B03 Résidence Geranium Camp Le Vieux</v>
          </cell>
          <cell r="G32">
            <v>57539971</v>
          </cell>
          <cell r="H32" t="str">
            <v>S0610783038123</v>
          </cell>
          <cell r="I32" t="str">
            <v xml:space="preserve">lehochetac@gmail.com </v>
          </cell>
          <cell r="J32" t="str">
            <v>LE HOCHET AC</v>
          </cell>
          <cell r="K32" t="str">
            <v>PAMP</v>
          </cell>
          <cell r="L32" t="str">
            <v>ATH</v>
          </cell>
          <cell r="M32" t="str">
            <v>MASTERS</v>
          </cell>
          <cell r="N32">
            <v>600</v>
          </cell>
        </row>
        <row r="33">
          <cell r="A33">
            <v>1107</v>
          </cell>
          <cell r="B33" t="str">
            <v>HURKOO</v>
          </cell>
          <cell r="C33" t="str">
            <v>Divesh</v>
          </cell>
          <cell r="D33" t="str">
            <v>M</v>
          </cell>
          <cell r="E33">
            <v>35345</v>
          </cell>
          <cell r="F33" t="str">
            <v>Royal Road Congomah</v>
          </cell>
          <cell r="G33">
            <v>58002059</v>
          </cell>
          <cell r="H33" t="str">
            <v>H0710960202132</v>
          </cell>
          <cell r="I33" t="str">
            <v xml:space="preserve">keshavdhurkoo@gmail.com </v>
          </cell>
          <cell r="J33" t="str">
            <v>LE HOCHET AC</v>
          </cell>
          <cell r="K33" t="str">
            <v>PAMP</v>
          </cell>
          <cell r="L33" t="str">
            <v>ATH</v>
          </cell>
          <cell r="M33" t="str">
            <v>SENIOR</v>
          </cell>
          <cell r="N33">
            <v>400</v>
          </cell>
        </row>
        <row r="34">
          <cell r="A34">
            <v>1108</v>
          </cell>
          <cell r="B34" t="str">
            <v>THEODORE</v>
          </cell>
          <cell r="C34" t="str">
            <v>Carole</v>
          </cell>
          <cell r="D34" t="str">
            <v>F</v>
          </cell>
          <cell r="E34">
            <v>32810</v>
          </cell>
          <cell r="F34" t="str">
            <v>Leclezio Street, Curepipe</v>
          </cell>
          <cell r="G34">
            <v>59221539</v>
          </cell>
          <cell r="H34" t="str">
            <v>T291089310885B</v>
          </cell>
          <cell r="I34" t="str">
            <v>carolet.maa@gmail.com</v>
          </cell>
          <cell r="J34" t="str">
            <v>CUREPIPE HARLEM AC</v>
          </cell>
          <cell r="K34" t="str">
            <v>CPE</v>
          </cell>
          <cell r="L34" t="str">
            <v>RAD</v>
          </cell>
          <cell r="M34" t="str">
            <v>N/App</v>
          </cell>
          <cell r="N34">
            <v>600</v>
          </cell>
        </row>
        <row r="35">
          <cell r="A35">
            <v>1109</v>
          </cell>
          <cell r="B35" t="str">
            <v>HENIN</v>
          </cell>
          <cell r="C35" t="str">
            <v>Alexandra</v>
          </cell>
          <cell r="D35" t="str">
            <v>F</v>
          </cell>
          <cell r="E35">
            <v>29958</v>
          </cell>
          <cell r="F35" t="str">
            <v>King George V Avenue Floreal</v>
          </cell>
          <cell r="G35">
            <v>33647194095</v>
          </cell>
          <cell r="H35">
            <v>0</v>
          </cell>
          <cell r="I35">
            <v>0</v>
          </cell>
          <cell r="J35" t="str">
            <v>CUREPIPE HARLEM AC</v>
          </cell>
          <cell r="K35" t="str">
            <v>CPE</v>
          </cell>
          <cell r="L35" t="str">
            <v>ATH</v>
          </cell>
          <cell r="M35" t="str">
            <v>MASTERS</v>
          </cell>
          <cell r="N35">
            <v>600</v>
          </cell>
        </row>
        <row r="36">
          <cell r="A36">
            <v>1120</v>
          </cell>
          <cell r="B36" t="str">
            <v>MUTEPFA</v>
          </cell>
          <cell r="C36" t="str">
            <v>Tanatswa Jd</v>
          </cell>
          <cell r="D36" t="str">
            <v>M</v>
          </cell>
          <cell r="E36">
            <v>43140</v>
          </cell>
          <cell r="F36" t="str">
            <v>Ilea 48, Azuri Village</v>
          </cell>
          <cell r="G36">
            <v>57157415</v>
          </cell>
          <cell r="H36">
            <v>0</v>
          </cell>
          <cell r="I36" t="str">
            <v>info@rocaweb.com</v>
          </cell>
          <cell r="J36" t="str">
            <v>POUDRE D'OR AC</v>
          </cell>
          <cell r="K36" t="str">
            <v>REMP</v>
          </cell>
          <cell r="L36" t="str">
            <v>ATH</v>
          </cell>
          <cell r="M36" t="str">
            <v>U10</v>
          </cell>
          <cell r="N36">
            <v>100</v>
          </cell>
        </row>
        <row r="37">
          <cell r="A37">
            <v>1122</v>
          </cell>
          <cell r="B37" t="str">
            <v>COOMBES</v>
          </cell>
          <cell r="C37" t="str">
            <v xml:space="preserve">Amelie   </v>
          </cell>
          <cell r="D37" t="str">
            <v>F</v>
          </cell>
          <cell r="E37">
            <v>42444</v>
          </cell>
          <cell r="F37" t="str">
            <v>3 Elysian Bay, Rue De La Paix, Grand Baie</v>
          </cell>
          <cell r="G37">
            <v>54893388</v>
          </cell>
          <cell r="H37">
            <v>0</v>
          </cell>
          <cell r="I37" t="str">
            <v>sharpenupct@gmail.com</v>
          </cell>
          <cell r="J37" t="str">
            <v>POUDRE D'OR AC</v>
          </cell>
          <cell r="K37" t="str">
            <v>REMP</v>
          </cell>
          <cell r="L37" t="str">
            <v>ATH</v>
          </cell>
          <cell r="M37" t="str">
            <v>U10</v>
          </cell>
          <cell r="N37">
            <v>100</v>
          </cell>
        </row>
        <row r="38">
          <cell r="A38">
            <v>1123</v>
          </cell>
          <cell r="B38" t="str">
            <v>LADOUCEUR</v>
          </cell>
          <cell r="C38" t="str">
            <v>Alice</v>
          </cell>
          <cell r="D38" t="str">
            <v>F</v>
          </cell>
          <cell r="E38">
            <v>42598</v>
          </cell>
          <cell r="F38" t="str">
            <v>Lesperance, Trebuchet</v>
          </cell>
          <cell r="G38">
            <v>57443979</v>
          </cell>
          <cell r="H38">
            <v>0</v>
          </cell>
          <cell r="I38" t="str">
            <v>melissajaonnelad@gmail.com</v>
          </cell>
          <cell r="J38" t="str">
            <v>POUDRE D'OR AC</v>
          </cell>
          <cell r="K38" t="str">
            <v>REMP</v>
          </cell>
          <cell r="L38" t="str">
            <v>ATH</v>
          </cell>
          <cell r="M38" t="str">
            <v>U10</v>
          </cell>
          <cell r="N38">
            <v>100</v>
          </cell>
        </row>
        <row r="39">
          <cell r="A39">
            <v>1127</v>
          </cell>
          <cell r="B39" t="str">
            <v>SUBARAYADU</v>
          </cell>
          <cell r="C39" t="str">
            <v>Samuel</v>
          </cell>
          <cell r="D39" t="str">
            <v>M</v>
          </cell>
          <cell r="E39">
            <v>39232</v>
          </cell>
          <cell r="F39" t="str">
            <v>Notredame Montagne Longue</v>
          </cell>
          <cell r="G39">
            <v>55119024</v>
          </cell>
          <cell r="H39">
            <v>0</v>
          </cell>
          <cell r="I39" t="str">
            <v>teddyxkool@gmail.com</v>
          </cell>
          <cell r="J39" t="str">
            <v>POUDRE D'OR AC</v>
          </cell>
          <cell r="K39" t="str">
            <v>REMP</v>
          </cell>
          <cell r="L39" t="str">
            <v>ATH</v>
          </cell>
          <cell r="M39" t="str">
            <v>U20</v>
          </cell>
          <cell r="N39">
            <v>300</v>
          </cell>
        </row>
        <row r="40">
          <cell r="A40">
            <v>1134</v>
          </cell>
          <cell r="B40" t="str">
            <v>MEETOO</v>
          </cell>
          <cell r="C40" t="str">
            <v>Rajneeshsingh</v>
          </cell>
          <cell r="D40" t="str">
            <v>M</v>
          </cell>
          <cell r="E40">
            <v>27928</v>
          </cell>
          <cell r="F40" t="str">
            <v>9Th Mile Triolet</v>
          </cell>
          <cell r="G40">
            <v>55119024</v>
          </cell>
          <cell r="H40">
            <v>0</v>
          </cell>
          <cell r="I40" t="str">
            <v>teddyxkool@gmail.com</v>
          </cell>
          <cell r="J40" t="str">
            <v>POUDRE D'OR AC</v>
          </cell>
          <cell r="K40" t="str">
            <v>REMP</v>
          </cell>
          <cell r="L40" t="str">
            <v>ATH</v>
          </cell>
          <cell r="M40" t="str">
            <v>MASTERS</v>
          </cell>
          <cell r="N40">
            <v>600</v>
          </cell>
        </row>
        <row r="41">
          <cell r="A41">
            <v>1139</v>
          </cell>
          <cell r="B41" t="str">
            <v>RAMJAUN</v>
          </cell>
          <cell r="C41" t="str">
            <v>Kilyan</v>
          </cell>
          <cell r="D41" t="str">
            <v>M</v>
          </cell>
          <cell r="E41">
            <v>40681</v>
          </cell>
          <cell r="F41" t="str">
            <v>1 Damberi Lane Pavillon, Cap Malheureux</v>
          </cell>
          <cell r="G41">
            <v>58525129</v>
          </cell>
          <cell r="H41">
            <v>0</v>
          </cell>
          <cell r="I41" t="str">
            <v>ramjaunkylian8@gmail.com</v>
          </cell>
          <cell r="J41" t="str">
            <v>POUDRE D'OR AC</v>
          </cell>
          <cell r="K41" t="str">
            <v>REMP</v>
          </cell>
          <cell r="L41" t="str">
            <v>ATH</v>
          </cell>
          <cell r="M41" t="str">
            <v>U16</v>
          </cell>
          <cell r="N41">
            <v>150</v>
          </cell>
        </row>
        <row r="42">
          <cell r="A42">
            <v>1141</v>
          </cell>
          <cell r="B42" t="str">
            <v>RAJOO</v>
          </cell>
          <cell r="C42" t="str">
            <v>Lucas</v>
          </cell>
          <cell r="D42" t="str">
            <v>M</v>
          </cell>
          <cell r="E42">
            <v>42045</v>
          </cell>
          <cell r="F42" t="str">
            <v>98 Morcellement Asviva, Trou Aux Biches</v>
          </cell>
          <cell r="G42">
            <v>57959331</v>
          </cell>
          <cell r="H42">
            <v>0</v>
          </cell>
          <cell r="I42" t="str">
            <v>annegret.rajoo@gmail.com</v>
          </cell>
          <cell r="J42" t="str">
            <v>POUDRE D'OR AC</v>
          </cell>
          <cell r="K42" t="str">
            <v>REMP</v>
          </cell>
          <cell r="L42" t="str">
            <v>ATH</v>
          </cell>
          <cell r="M42" t="str">
            <v>U12</v>
          </cell>
          <cell r="N42">
            <v>100</v>
          </cell>
        </row>
        <row r="43">
          <cell r="A43">
            <v>1149</v>
          </cell>
          <cell r="B43" t="str">
            <v>CHARMANTE</v>
          </cell>
          <cell r="C43" t="str">
            <v>Noah</v>
          </cell>
          <cell r="D43" t="str">
            <v>M</v>
          </cell>
          <cell r="E43">
            <v>40079</v>
          </cell>
          <cell r="F43" t="str">
            <v>Avenue Independence, Bambous</v>
          </cell>
          <cell r="G43">
            <v>0</v>
          </cell>
          <cell r="H43">
            <v>0</v>
          </cell>
          <cell r="I43">
            <v>0</v>
          </cell>
          <cell r="J43" t="str">
            <v>BLACK RIVER STAR AC</v>
          </cell>
          <cell r="K43" t="str">
            <v>BR</v>
          </cell>
          <cell r="L43" t="str">
            <v>ATH</v>
          </cell>
          <cell r="M43" t="str">
            <v>U18</v>
          </cell>
          <cell r="N43">
            <v>200</v>
          </cell>
        </row>
        <row r="44">
          <cell r="A44">
            <v>1153</v>
          </cell>
          <cell r="B44" t="str">
            <v>LACHE</v>
          </cell>
          <cell r="C44" t="str">
            <v>Alyssa</v>
          </cell>
          <cell r="D44" t="str">
            <v>F</v>
          </cell>
          <cell r="E44">
            <v>40412</v>
          </cell>
          <cell r="F44" t="str">
            <v>Avenue Casca, La Gaulette</v>
          </cell>
          <cell r="G44">
            <v>0</v>
          </cell>
          <cell r="H44">
            <v>0</v>
          </cell>
          <cell r="I44">
            <v>0</v>
          </cell>
          <cell r="J44" t="str">
            <v>GUEPARD AC</v>
          </cell>
          <cell r="K44" t="str">
            <v>BR</v>
          </cell>
          <cell r="L44" t="str">
            <v>ATH</v>
          </cell>
          <cell r="M44" t="str">
            <v>U16</v>
          </cell>
          <cell r="N44">
            <v>150</v>
          </cell>
        </row>
        <row r="45">
          <cell r="A45">
            <v>1155</v>
          </cell>
          <cell r="B45" t="str">
            <v>PIERROT</v>
          </cell>
          <cell r="C45" t="str">
            <v xml:space="preserve">Kenza </v>
          </cell>
          <cell r="D45" t="str">
            <v>F</v>
          </cell>
          <cell r="E45">
            <v>40662</v>
          </cell>
          <cell r="F45" t="str">
            <v>Avenue Casca, La Gaulette</v>
          </cell>
          <cell r="G45">
            <v>0</v>
          </cell>
          <cell r="H45">
            <v>0</v>
          </cell>
          <cell r="I45">
            <v>0</v>
          </cell>
          <cell r="J45" t="str">
            <v>GUEPARD AC</v>
          </cell>
          <cell r="K45" t="str">
            <v>BR</v>
          </cell>
          <cell r="L45" t="str">
            <v>ATH</v>
          </cell>
          <cell r="M45" t="str">
            <v>U16</v>
          </cell>
          <cell r="N45">
            <v>150</v>
          </cell>
        </row>
        <row r="46">
          <cell r="A46">
            <v>1156</v>
          </cell>
          <cell r="B46" t="str">
            <v>NEAL</v>
          </cell>
          <cell r="C46" t="str">
            <v>Elijah</v>
          </cell>
          <cell r="D46" t="str">
            <v>M</v>
          </cell>
          <cell r="E46">
            <v>41926</v>
          </cell>
          <cell r="F46" t="str">
            <v>234,Avenue Souffleur, Flic En Flac</v>
          </cell>
          <cell r="G46">
            <v>59733165</v>
          </cell>
          <cell r="H46">
            <v>0</v>
          </cell>
          <cell r="I46" t="str">
            <v xml:space="preserve">baptisteclaudine@yahoo.com </v>
          </cell>
          <cell r="J46" t="str">
            <v>RISING PHOENIX AC</v>
          </cell>
          <cell r="K46" t="str">
            <v>VCPH</v>
          </cell>
          <cell r="L46" t="str">
            <v>ATH</v>
          </cell>
          <cell r="M46" t="str">
            <v>U12</v>
          </cell>
          <cell r="N46">
            <v>100</v>
          </cell>
        </row>
        <row r="47">
          <cell r="A47">
            <v>1157</v>
          </cell>
          <cell r="B47" t="str">
            <v>NEAL</v>
          </cell>
          <cell r="C47" t="str">
            <v>Isaïah</v>
          </cell>
          <cell r="D47" t="str">
            <v>M</v>
          </cell>
          <cell r="E47">
            <v>42403</v>
          </cell>
          <cell r="F47" t="str">
            <v>234,Avenue Souffleur, Flic En Flac</v>
          </cell>
          <cell r="G47">
            <v>59733165</v>
          </cell>
          <cell r="H47">
            <v>0</v>
          </cell>
          <cell r="I47" t="str">
            <v xml:space="preserve">baptisteclaudine@yahoo.com </v>
          </cell>
          <cell r="J47" t="str">
            <v>RISING PHOENIX AC</v>
          </cell>
          <cell r="K47" t="str">
            <v>VCPH</v>
          </cell>
          <cell r="L47" t="str">
            <v>ATH</v>
          </cell>
          <cell r="M47" t="str">
            <v>U10</v>
          </cell>
          <cell r="N47">
            <v>100</v>
          </cell>
        </row>
        <row r="48">
          <cell r="A48">
            <v>1159</v>
          </cell>
          <cell r="B48" t="str">
            <v>KINOO</v>
          </cell>
          <cell r="C48" t="str">
            <v>Muiz</v>
          </cell>
          <cell r="D48" t="str">
            <v>M</v>
          </cell>
          <cell r="E48">
            <v>42492</v>
          </cell>
          <cell r="F48" t="str">
            <v>Perdrix 2,Morc Raffray, Les Guibies</v>
          </cell>
          <cell r="G48">
            <v>54981223</v>
          </cell>
          <cell r="H48" t="str">
            <v>K020516004990G</v>
          </cell>
          <cell r="I48" t="str">
            <v xml:space="preserve">baptisteclaudine@yahoo.com </v>
          </cell>
          <cell r="J48" t="str">
            <v>RISING PHOENIX AC</v>
          </cell>
          <cell r="K48" t="str">
            <v>VCPH</v>
          </cell>
          <cell r="L48" t="str">
            <v>ATH</v>
          </cell>
          <cell r="M48" t="str">
            <v>U10</v>
          </cell>
          <cell r="N48">
            <v>100</v>
          </cell>
        </row>
        <row r="49">
          <cell r="A49">
            <v>1161</v>
          </cell>
          <cell r="B49" t="str">
            <v xml:space="preserve">HIDDLESTONE </v>
          </cell>
          <cell r="C49" t="str">
            <v>Zoé</v>
          </cell>
          <cell r="D49" t="str">
            <v>F</v>
          </cell>
          <cell r="E49">
            <v>42067</v>
          </cell>
          <cell r="F49" t="str">
            <v>Baie Du Tamarin</v>
          </cell>
          <cell r="G49">
            <v>52565856</v>
          </cell>
          <cell r="H49">
            <v>0</v>
          </cell>
          <cell r="I49" t="str">
            <v xml:space="preserve">baptisteclaudine@yahoo.com </v>
          </cell>
          <cell r="J49" t="str">
            <v>RISING PHOENIX AC</v>
          </cell>
          <cell r="K49" t="str">
            <v>VCPH</v>
          </cell>
          <cell r="L49" t="str">
            <v>ATH</v>
          </cell>
          <cell r="M49" t="str">
            <v>U12</v>
          </cell>
          <cell r="N49">
            <v>100</v>
          </cell>
        </row>
        <row r="50">
          <cell r="A50">
            <v>1162</v>
          </cell>
          <cell r="B50" t="str">
            <v xml:space="preserve">HIDDLESTONE </v>
          </cell>
          <cell r="C50" t="str">
            <v>Noah</v>
          </cell>
          <cell r="D50" t="str">
            <v>M</v>
          </cell>
          <cell r="E50">
            <v>42681</v>
          </cell>
          <cell r="F50" t="str">
            <v>Baie Du Tamarin</v>
          </cell>
          <cell r="G50">
            <v>52565856</v>
          </cell>
          <cell r="H50">
            <v>0</v>
          </cell>
          <cell r="I50" t="str">
            <v xml:space="preserve">baptisteclaudine@yahoo.com </v>
          </cell>
          <cell r="J50" t="str">
            <v>RISING PHOENIX AC</v>
          </cell>
          <cell r="K50" t="str">
            <v>VCPH</v>
          </cell>
          <cell r="L50" t="str">
            <v>ATH</v>
          </cell>
          <cell r="M50" t="str">
            <v>U10</v>
          </cell>
          <cell r="N50">
            <v>100</v>
          </cell>
        </row>
        <row r="51">
          <cell r="A51">
            <v>1163</v>
          </cell>
          <cell r="B51" t="str">
            <v xml:space="preserve">LUCKUNSING </v>
          </cell>
          <cell r="C51" t="str">
            <v>Shanay</v>
          </cell>
          <cell r="D51" t="str">
            <v>M</v>
          </cell>
          <cell r="E51">
            <v>42847</v>
          </cell>
          <cell r="F51" t="str">
            <v>J. Nehru Lane, Saint Pierre</v>
          </cell>
          <cell r="G51">
            <v>52582204</v>
          </cell>
          <cell r="H51" t="str">
            <v>L2204170040857</v>
          </cell>
          <cell r="I51" t="str">
            <v xml:space="preserve">baptisteclaudine@yahoo.com </v>
          </cell>
          <cell r="J51" t="str">
            <v>RISING PHOENIX AC</v>
          </cell>
          <cell r="K51" t="str">
            <v>VCPH</v>
          </cell>
          <cell r="L51" t="str">
            <v>ATH</v>
          </cell>
          <cell r="M51" t="str">
            <v>U10</v>
          </cell>
          <cell r="N51">
            <v>100</v>
          </cell>
        </row>
        <row r="52">
          <cell r="A52">
            <v>1164</v>
          </cell>
          <cell r="B52" t="str">
            <v>MACHABEE</v>
          </cell>
          <cell r="C52" t="str">
            <v>Ciara</v>
          </cell>
          <cell r="D52" t="str">
            <v>F</v>
          </cell>
          <cell r="E52">
            <v>41779</v>
          </cell>
          <cell r="F52" t="str">
            <v xml:space="preserve">Avenue Osman St Paul </v>
          </cell>
          <cell r="G52">
            <v>54753029</v>
          </cell>
          <cell r="H52" t="str">
            <v>M2005140054293</v>
          </cell>
          <cell r="I52" t="str">
            <v xml:space="preserve">baptisteclaudine@yahoo.com </v>
          </cell>
          <cell r="J52" t="str">
            <v>RISING PHOENIX AC</v>
          </cell>
          <cell r="K52" t="str">
            <v>VCPH</v>
          </cell>
          <cell r="L52" t="str">
            <v>ATH</v>
          </cell>
          <cell r="M52" t="str">
            <v>U12</v>
          </cell>
          <cell r="N52">
            <v>100</v>
          </cell>
        </row>
        <row r="53">
          <cell r="A53">
            <v>1166</v>
          </cell>
          <cell r="B53" t="str">
            <v>MOHUN</v>
          </cell>
          <cell r="C53" t="str">
            <v>Zoyah</v>
          </cell>
          <cell r="D53" t="str">
            <v>F</v>
          </cell>
          <cell r="E53">
            <v>41322</v>
          </cell>
          <cell r="F53" t="str">
            <v>Allée Jacques, Phoenix</v>
          </cell>
          <cell r="G53">
            <v>57780683</v>
          </cell>
          <cell r="H53" t="str">
            <v>M1702130029791</v>
          </cell>
          <cell r="I53" t="str">
            <v xml:space="preserve">baptisteclaudine@yahoo.com </v>
          </cell>
          <cell r="J53" t="str">
            <v>RISING PHOENIX AC</v>
          </cell>
          <cell r="K53" t="str">
            <v>VCPH</v>
          </cell>
          <cell r="L53" t="str">
            <v>ATH</v>
          </cell>
          <cell r="M53" t="str">
            <v>U14</v>
          </cell>
          <cell r="N53">
            <v>150</v>
          </cell>
        </row>
        <row r="54">
          <cell r="A54">
            <v>1167</v>
          </cell>
          <cell r="B54" t="str">
            <v>JOSEPH</v>
          </cell>
          <cell r="C54" t="str">
            <v>Leo</v>
          </cell>
          <cell r="D54" t="str">
            <v>M</v>
          </cell>
          <cell r="E54">
            <v>42842</v>
          </cell>
          <cell r="F54" t="str">
            <v xml:space="preserve">Lot 42,Morc Vrs, L'Assurance Dagotière </v>
          </cell>
          <cell r="G54">
            <v>57706933</v>
          </cell>
          <cell r="H54" t="str">
            <v>J170417004218C</v>
          </cell>
          <cell r="I54" t="str">
            <v xml:space="preserve">baptisteclaudine@yahoo.com </v>
          </cell>
          <cell r="J54" t="str">
            <v>RISING PHOENIX AC</v>
          </cell>
          <cell r="K54" t="str">
            <v>VCPH</v>
          </cell>
          <cell r="L54" t="str">
            <v>ATH</v>
          </cell>
          <cell r="M54" t="str">
            <v>U10</v>
          </cell>
          <cell r="N54">
            <v>100</v>
          </cell>
        </row>
        <row r="55">
          <cell r="A55">
            <v>1169</v>
          </cell>
          <cell r="B55" t="str">
            <v xml:space="preserve">LARHUBARBE </v>
          </cell>
          <cell r="C55" t="str">
            <v>Jolene</v>
          </cell>
          <cell r="D55" t="str">
            <v>F</v>
          </cell>
          <cell r="E55">
            <v>42869</v>
          </cell>
          <cell r="F55" t="str">
            <v>Dhuny Lane, St Paul</v>
          </cell>
          <cell r="G55">
            <v>55056889</v>
          </cell>
          <cell r="H55" t="str">
            <v>L170517005387E</v>
          </cell>
          <cell r="I55" t="str">
            <v xml:space="preserve">baptisteclaudine@yahoo.com </v>
          </cell>
          <cell r="J55" t="str">
            <v>RISING PHOENIX AC</v>
          </cell>
          <cell r="K55" t="str">
            <v>VCPH</v>
          </cell>
          <cell r="L55" t="str">
            <v>ATH</v>
          </cell>
          <cell r="M55" t="str">
            <v>U10</v>
          </cell>
          <cell r="N55">
            <v>100</v>
          </cell>
        </row>
        <row r="56">
          <cell r="A56">
            <v>1169</v>
          </cell>
          <cell r="B56" t="str">
            <v xml:space="preserve">LARHUBARBE </v>
          </cell>
          <cell r="C56" t="str">
            <v>Jolene</v>
          </cell>
          <cell r="D56" t="str">
            <v>F</v>
          </cell>
          <cell r="E56">
            <v>42869</v>
          </cell>
          <cell r="F56" t="str">
            <v>Dhuny Lane, St Paul</v>
          </cell>
          <cell r="G56">
            <v>55056889</v>
          </cell>
          <cell r="H56" t="str">
            <v>L170517005387E</v>
          </cell>
          <cell r="I56" t="str">
            <v xml:space="preserve">baptisteclaudine@yahoo.com </v>
          </cell>
          <cell r="J56" t="str">
            <v>RISING PHOENIX AC</v>
          </cell>
          <cell r="K56" t="str">
            <v>VCPH</v>
          </cell>
          <cell r="L56" t="str">
            <v>ATH</v>
          </cell>
          <cell r="M56" t="str">
            <v>U10</v>
          </cell>
          <cell r="N56">
            <v>100</v>
          </cell>
        </row>
        <row r="57">
          <cell r="A57">
            <v>1171</v>
          </cell>
          <cell r="B57" t="str">
            <v>GUIELDARY</v>
          </cell>
          <cell r="C57" t="str">
            <v>Lynnsha</v>
          </cell>
          <cell r="D57" t="str">
            <v>F</v>
          </cell>
          <cell r="E57">
            <v>39749</v>
          </cell>
          <cell r="F57" t="str">
            <v>La Forge, Quatre Bornes</v>
          </cell>
          <cell r="G57">
            <v>59311991</v>
          </cell>
          <cell r="H57" t="str">
            <v>G2810080148151</v>
          </cell>
          <cell r="I57" t="str">
            <v xml:space="preserve">baptisteclaudine@yahoo.com </v>
          </cell>
          <cell r="J57" t="str">
            <v>RISING PHOENIX AC</v>
          </cell>
          <cell r="K57" t="str">
            <v>VCPH</v>
          </cell>
          <cell r="L57" t="str">
            <v>ATH</v>
          </cell>
          <cell r="M57" t="str">
            <v>U18</v>
          </cell>
          <cell r="N57">
            <v>200</v>
          </cell>
        </row>
        <row r="58">
          <cell r="A58">
            <v>1179</v>
          </cell>
          <cell r="B58" t="str">
            <v>COURONNE</v>
          </cell>
          <cell r="C58" t="str">
            <v>Noémie</v>
          </cell>
          <cell r="D58" t="str">
            <v>F</v>
          </cell>
          <cell r="E58">
            <v>42679</v>
          </cell>
          <cell r="F58" t="str">
            <v>24 Dr Jeetoo Street, Rose Hill</v>
          </cell>
          <cell r="G58">
            <v>54793796</v>
          </cell>
          <cell r="H58">
            <v>0</v>
          </cell>
          <cell r="I58" t="str">
            <v>stephane.couronne@gmail.com</v>
          </cell>
          <cell r="J58" t="str">
            <v>Q-BORNES PAVILLON AC</v>
          </cell>
          <cell r="K58" t="str">
            <v>QB</v>
          </cell>
          <cell r="L58" t="str">
            <v>ATH</v>
          </cell>
          <cell r="M58" t="str">
            <v>U10</v>
          </cell>
          <cell r="N58">
            <v>100</v>
          </cell>
        </row>
        <row r="59">
          <cell r="A59">
            <v>1182</v>
          </cell>
          <cell r="B59" t="str">
            <v>SADIAPPA CHETTY</v>
          </cell>
          <cell r="C59" t="str">
            <v xml:space="preserve">Kerly </v>
          </cell>
          <cell r="D59" t="str">
            <v>F</v>
          </cell>
          <cell r="E59">
            <v>41871</v>
          </cell>
          <cell r="F59" t="str">
            <v>65C, Boundary Road, Quatre Bornes</v>
          </cell>
          <cell r="G59">
            <v>54526426</v>
          </cell>
          <cell r="H59">
            <v>0</v>
          </cell>
          <cell r="I59" t="str">
            <v>niktoo_291288@hotmail.com</v>
          </cell>
          <cell r="J59" t="str">
            <v>Q-BORNES PAVILLON AC</v>
          </cell>
          <cell r="K59" t="str">
            <v>QB</v>
          </cell>
          <cell r="L59" t="str">
            <v>ATH</v>
          </cell>
          <cell r="M59" t="str">
            <v>U12</v>
          </cell>
          <cell r="N59">
            <v>100</v>
          </cell>
        </row>
        <row r="60">
          <cell r="A60">
            <v>1184</v>
          </cell>
          <cell r="B60" t="str">
            <v>DESIRE</v>
          </cell>
          <cell r="C60" t="str">
            <v>Liza</v>
          </cell>
          <cell r="D60" t="str">
            <v>F</v>
          </cell>
          <cell r="E60">
            <v>40541</v>
          </cell>
          <cell r="F60" t="str">
            <v>Avenue Des Pinsons Morcellement, Belle-Vue Phare, Albion</v>
          </cell>
          <cell r="G60">
            <v>57172760</v>
          </cell>
          <cell r="H60">
            <v>0</v>
          </cell>
          <cell r="I60" t="str">
            <v>sonia.desire@yahoo.com</v>
          </cell>
          <cell r="J60" t="str">
            <v>Q-BORNES PAVILLON AC</v>
          </cell>
          <cell r="K60" t="str">
            <v>QB</v>
          </cell>
          <cell r="L60" t="str">
            <v>ATH</v>
          </cell>
          <cell r="M60" t="str">
            <v>U16</v>
          </cell>
          <cell r="N60">
            <v>150</v>
          </cell>
        </row>
        <row r="61">
          <cell r="A61">
            <v>1185</v>
          </cell>
          <cell r="B61" t="str">
            <v>ITHIER</v>
          </cell>
          <cell r="C61" t="str">
            <v>Camille</v>
          </cell>
          <cell r="D61" t="str">
            <v>F</v>
          </cell>
          <cell r="E61">
            <v>40995</v>
          </cell>
          <cell r="F61" t="str">
            <v>Avenue Roche Brunes, Beau Bassin</v>
          </cell>
          <cell r="G61">
            <v>58402406</v>
          </cell>
          <cell r="H61">
            <v>0</v>
          </cell>
          <cell r="I61" t="str">
            <v>rlyne10@hotmai.com</v>
          </cell>
          <cell r="J61" t="str">
            <v>Q-BORNES PAVILLON AC</v>
          </cell>
          <cell r="K61" t="str">
            <v>QB</v>
          </cell>
          <cell r="L61" t="str">
            <v>ATH</v>
          </cell>
          <cell r="M61" t="str">
            <v>U14</v>
          </cell>
          <cell r="N61">
            <v>150</v>
          </cell>
        </row>
        <row r="62">
          <cell r="A62">
            <v>1186</v>
          </cell>
          <cell r="B62" t="str">
            <v>COLLARD</v>
          </cell>
          <cell r="C62" t="str">
            <v>Safia Liza</v>
          </cell>
          <cell r="D62" t="str">
            <v>F</v>
          </cell>
          <cell r="E62">
            <v>40576</v>
          </cell>
          <cell r="F62" t="str">
            <v>55-56 Avenue Des Bengalis, Terre D'Albion, Albion</v>
          </cell>
          <cell r="G62">
            <v>59713665</v>
          </cell>
          <cell r="H62">
            <v>0</v>
          </cell>
          <cell r="I62" t="str">
            <v>david.collard@emotionsdmc.com</v>
          </cell>
          <cell r="J62" t="str">
            <v>Q-BORNES PAVILLON AC</v>
          </cell>
          <cell r="K62" t="str">
            <v>QB</v>
          </cell>
          <cell r="L62" t="str">
            <v>ATH</v>
          </cell>
          <cell r="M62" t="str">
            <v>U16</v>
          </cell>
          <cell r="N62">
            <v>150</v>
          </cell>
        </row>
        <row r="63">
          <cell r="A63">
            <v>1187</v>
          </cell>
          <cell r="B63" t="str">
            <v>NURSIMLOO</v>
          </cell>
          <cell r="C63" t="str">
            <v>Marie Celya Elloane</v>
          </cell>
          <cell r="D63" t="str">
            <v>F</v>
          </cell>
          <cell r="E63">
            <v>43629</v>
          </cell>
          <cell r="F63" t="str">
            <v>Einstein Street Cité Malherbes, Curepipe</v>
          </cell>
          <cell r="G63">
            <v>59763676</v>
          </cell>
          <cell r="H63">
            <v>0</v>
          </cell>
          <cell r="I63" t="str">
            <v>anna_ori@live.fr</v>
          </cell>
          <cell r="J63" t="str">
            <v>Q-BORNES PAVILLON AC</v>
          </cell>
          <cell r="K63" t="str">
            <v>QB</v>
          </cell>
          <cell r="L63" t="str">
            <v>ATH</v>
          </cell>
          <cell r="M63" t="str">
            <v>U10</v>
          </cell>
          <cell r="N63">
            <v>100</v>
          </cell>
        </row>
        <row r="64">
          <cell r="A64">
            <v>1188</v>
          </cell>
          <cell r="B64" t="str">
            <v>BAUDA</v>
          </cell>
          <cell r="C64" t="str">
            <v>Angel Gabrielle Emilie</v>
          </cell>
          <cell r="D64" t="str">
            <v>F</v>
          </cell>
          <cell r="E64">
            <v>41141</v>
          </cell>
          <cell r="F64" t="str">
            <v>Lot 64, Morcellementvrs, Geoffroy Road, Bambous, 90104</v>
          </cell>
          <cell r="G64">
            <v>59729337</v>
          </cell>
          <cell r="H64">
            <v>0</v>
          </cell>
          <cell r="I64" t="str">
            <v>christrophe.bauda101@gmail.com</v>
          </cell>
          <cell r="J64" t="str">
            <v>Q-BORNES PAVILLON AC</v>
          </cell>
          <cell r="K64" t="str">
            <v>QB</v>
          </cell>
          <cell r="L64" t="str">
            <v>ATH</v>
          </cell>
          <cell r="M64" t="str">
            <v>U14</v>
          </cell>
          <cell r="N64">
            <v>150</v>
          </cell>
        </row>
        <row r="65">
          <cell r="A65">
            <v>1189</v>
          </cell>
          <cell r="B65" t="str">
            <v>BAUDA</v>
          </cell>
          <cell r="C65" t="str">
            <v xml:space="preserve">Ange Maeva Emilie </v>
          </cell>
          <cell r="D65" t="str">
            <v>F</v>
          </cell>
          <cell r="E65">
            <v>41686</v>
          </cell>
          <cell r="F65" t="str">
            <v>Lot 64, Morcellementvrs, Geoffroy Road, Bambous, 90104</v>
          </cell>
          <cell r="G65">
            <v>59729337</v>
          </cell>
          <cell r="H65">
            <v>0</v>
          </cell>
          <cell r="I65" t="str">
            <v>christrophe.bauda101@gmail.com</v>
          </cell>
          <cell r="J65" t="str">
            <v>Q-BORNES PAVILLON AC</v>
          </cell>
          <cell r="K65" t="str">
            <v>QB</v>
          </cell>
          <cell r="L65" t="str">
            <v>ATH</v>
          </cell>
          <cell r="M65" t="str">
            <v>U12</v>
          </cell>
          <cell r="N65">
            <v>100</v>
          </cell>
        </row>
        <row r="66">
          <cell r="A66">
            <v>1190</v>
          </cell>
          <cell r="B66" t="str">
            <v>OODIAN</v>
          </cell>
          <cell r="C66" t="str">
            <v>Mathias</v>
          </cell>
          <cell r="D66" t="str">
            <v>M</v>
          </cell>
          <cell r="E66">
            <v>39020</v>
          </cell>
          <cell r="F66" t="str">
            <v>10 Ave La Perle Soreze, Pailles</v>
          </cell>
          <cell r="G66">
            <v>57577613</v>
          </cell>
          <cell r="H66">
            <v>0</v>
          </cell>
          <cell r="I66" t="str">
            <v>jeanmarcoodian@gmail.com</v>
          </cell>
          <cell r="J66" t="str">
            <v>Q-BORNES PAVILLON AC</v>
          </cell>
          <cell r="K66" t="str">
            <v>QB</v>
          </cell>
          <cell r="L66" t="str">
            <v>ATH</v>
          </cell>
          <cell r="M66" t="str">
            <v>U20</v>
          </cell>
          <cell r="N66">
            <v>300</v>
          </cell>
        </row>
        <row r="67">
          <cell r="A67">
            <v>1202</v>
          </cell>
          <cell r="B67" t="str">
            <v>SUMMOOGUM</v>
          </cell>
          <cell r="C67" t="str">
            <v xml:space="preserve">Ramasawmy </v>
          </cell>
          <cell r="D67" t="str">
            <v>M</v>
          </cell>
          <cell r="E67">
            <v>27399</v>
          </cell>
          <cell r="F67" t="str">
            <v>Grannum Road Vacoas</v>
          </cell>
          <cell r="G67">
            <v>57404010</v>
          </cell>
          <cell r="H67">
            <v>0</v>
          </cell>
          <cell r="I67" t="str">
            <v>parmes01@gmail.com</v>
          </cell>
          <cell r="J67" t="str">
            <v>HENRIETTA AC</v>
          </cell>
          <cell r="K67" t="str">
            <v>VCPH</v>
          </cell>
          <cell r="L67" t="str">
            <v>ATH</v>
          </cell>
          <cell r="M67" t="str">
            <v>MASTERS</v>
          </cell>
          <cell r="N67">
            <v>600</v>
          </cell>
        </row>
        <row r="68">
          <cell r="A68">
            <v>1209</v>
          </cell>
          <cell r="B68" t="str">
            <v>VISMER</v>
          </cell>
          <cell r="C68" t="str">
            <v xml:space="preserve">Caleb </v>
          </cell>
          <cell r="D68" t="str">
            <v>M</v>
          </cell>
          <cell r="E68">
            <v>38414</v>
          </cell>
          <cell r="F68" t="str">
            <v>21 A Flamboyant Ave Tamarin</v>
          </cell>
          <cell r="G68">
            <v>57260258</v>
          </cell>
          <cell r="H68">
            <v>0</v>
          </cell>
          <cell r="I68" t="str">
            <v>lvismer@gmail.com</v>
          </cell>
          <cell r="J68" t="str">
            <v>HENRIETTA AC</v>
          </cell>
          <cell r="K68" t="str">
            <v>VCPH</v>
          </cell>
          <cell r="L68" t="str">
            <v>ATH</v>
          </cell>
          <cell r="M68" t="str">
            <v>SENIOR</v>
          </cell>
          <cell r="N68">
            <v>400</v>
          </cell>
        </row>
        <row r="69">
          <cell r="A69">
            <v>1210</v>
          </cell>
          <cell r="B69" t="str">
            <v>LAROSE</v>
          </cell>
          <cell r="C69" t="str">
            <v>James S</v>
          </cell>
          <cell r="D69" t="str">
            <v>M</v>
          </cell>
          <cell r="E69">
            <v>25785</v>
          </cell>
          <cell r="F69" t="str">
            <v>Govt Q. M2, Hugh Otter Barry St, Floreal</v>
          </cell>
          <cell r="G69" t="str">
            <v>59847978</v>
          </cell>
          <cell r="H69">
            <v>0</v>
          </cell>
          <cell r="I69" t="str">
            <v>james.larose@yahoo.com</v>
          </cell>
          <cell r="J69" t="str">
            <v>HENRIETTA AC</v>
          </cell>
          <cell r="K69" t="str">
            <v>VCPH</v>
          </cell>
          <cell r="L69" t="str">
            <v>COA</v>
          </cell>
          <cell r="M69" t="str">
            <v>N/App</v>
          </cell>
          <cell r="N69">
            <v>600</v>
          </cell>
        </row>
        <row r="70">
          <cell r="A70">
            <v>1211</v>
          </cell>
          <cell r="B70" t="str">
            <v>LAROSE</v>
          </cell>
          <cell r="C70" t="str">
            <v xml:space="preserve">Shirley </v>
          </cell>
          <cell r="D70" t="str">
            <v>F</v>
          </cell>
          <cell r="E70">
            <v>28698</v>
          </cell>
          <cell r="F70" t="str">
            <v>Govt Q. M2, Hugh Otter Barry St, Floreal</v>
          </cell>
          <cell r="G70">
            <v>57098210</v>
          </cell>
          <cell r="H70">
            <v>0</v>
          </cell>
          <cell r="I70" t="str">
            <v>james.larose@yahoo.com</v>
          </cell>
          <cell r="J70" t="str">
            <v>HENRIETTA AC</v>
          </cell>
          <cell r="K70" t="str">
            <v>VCPH</v>
          </cell>
          <cell r="L70" t="str">
            <v>ATH</v>
          </cell>
          <cell r="M70" t="str">
            <v>MASTERS</v>
          </cell>
          <cell r="N70">
            <v>600</v>
          </cell>
        </row>
        <row r="71">
          <cell r="A71">
            <v>1212</v>
          </cell>
          <cell r="B71" t="str">
            <v>LAROSE</v>
          </cell>
          <cell r="C71" t="str">
            <v xml:space="preserve">Lauryn </v>
          </cell>
          <cell r="D71" t="str">
            <v>F</v>
          </cell>
          <cell r="E71">
            <v>37637</v>
          </cell>
          <cell r="F71" t="str">
            <v>Govt Q. M2, Hugh Otter Barry St, Floreal</v>
          </cell>
          <cell r="G71">
            <v>58042933</v>
          </cell>
          <cell r="H71">
            <v>0</v>
          </cell>
          <cell r="I71" t="str">
            <v>laurynlarosez@gmail.com</v>
          </cell>
          <cell r="J71" t="str">
            <v>HENRIETTA AC</v>
          </cell>
          <cell r="K71" t="str">
            <v>VCPH</v>
          </cell>
          <cell r="L71" t="str">
            <v>ATH</v>
          </cell>
          <cell r="M71" t="str">
            <v>SENIOR</v>
          </cell>
          <cell r="N71">
            <v>400</v>
          </cell>
        </row>
        <row r="72">
          <cell r="A72">
            <v>1213</v>
          </cell>
          <cell r="B72" t="str">
            <v>LAROSE</v>
          </cell>
          <cell r="C72" t="str">
            <v xml:space="preserve">Stewart </v>
          </cell>
          <cell r="D72" t="str">
            <v>M</v>
          </cell>
          <cell r="E72">
            <v>40154</v>
          </cell>
          <cell r="F72" t="str">
            <v>Govt Q. M2, Hugh Otter Barry St, Floreal</v>
          </cell>
          <cell r="G72">
            <v>59847978</v>
          </cell>
          <cell r="H72">
            <v>0</v>
          </cell>
          <cell r="I72" t="str">
            <v>james.larose@yahoo.com</v>
          </cell>
          <cell r="J72" t="str">
            <v>HENRIETTA AC</v>
          </cell>
          <cell r="K72" t="str">
            <v>VCPH</v>
          </cell>
          <cell r="L72" t="str">
            <v>ATH</v>
          </cell>
          <cell r="M72" t="str">
            <v>U18</v>
          </cell>
          <cell r="N72">
            <v>200</v>
          </cell>
        </row>
        <row r="73">
          <cell r="A73">
            <v>1242</v>
          </cell>
          <cell r="B73" t="str">
            <v>BALISSON</v>
          </cell>
          <cell r="C73" t="str">
            <v xml:space="preserve">Leonna </v>
          </cell>
          <cell r="D73" t="str">
            <v>F</v>
          </cell>
          <cell r="E73">
            <v>40244</v>
          </cell>
          <cell r="F73" t="str">
            <v>Jasmin Lane, Louis De Rochecouste, F. Side</v>
          </cell>
          <cell r="G73">
            <v>59852681</v>
          </cell>
          <cell r="H73">
            <v>0</v>
          </cell>
          <cell r="I73">
            <v>0</v>
          </cell>
          <cell r="J73" t="str">
            <v>CUREPIPE HARLEM AC</v>
          </cell>
          <cell r="K73" t="str">
            <v>CPE</v>
          </cell>
          <cell r="L73" t="str">
            <v>ATH</v>
          </cell>
          <cell r="M73" t="str">
            <v>U16</v>
          </cell>
          <cell r="N73">
            <v>150</v>
          </cell>
        </row>
        <row r="74">
          <cell r="A74">
            <v>1244</v>
          </cell>
          <cell r="B74" t="str">
            <v xml:space="preserve">EMAMALLY </v>
          </cell>
          <cell r="C74" t="str">
            <v xml:space="preserve">Murielle </v>
          </cell>
          <cell r="D74" t="str">
            <v>F</v>
          </cell>
          <cell r="E74">
            <v>40320</v>
          </cell>
          <cell r="F74" t="str">
            <v>Winston Churchill St. Cité L'Oiseau</v>
          </cell>
          <cell r="G74">
            <v>58287692</v>
          </cell>
          <cell r="H74">
            <v>0</v>
          </cell>
          <cell r="I74" t="str">
            <v>corinnenjm04@yahoo.com</v>
          </cell>
          <cell r="J74" t="str">
            <v>CUREPIPE HARLEM AC</v>
          </cell>
          <cell r="K74" t="str">
            <v>CPE</v>
          </cell>
          <cell r="L74" t="str">
            <v>ATH</v>
          </cell>
          <cell r="M74" t="str">
            <v>U16</v>
          </cell>
          <cell r="N74">
            <v>150</v>
          </cell>
        </row>
        <row r="75">
          <cell r="A75">
            <v>1245</v>
          </cell>
          <cell r="B75" t="str">
            <v>MANAL</v>
          </cell>
          <cell r="C75" t="str">
            <v xml:space="preserve">Chloe </v>
          </cell>
          <cell r="D75" t="str">
            <v>F</v>
          </cell>
          <cell r="E75">
            <v>39580</v>
          </cell>
          <cell r="F75" t="str">
            <v>Blk B2, C. Dickens St. Cite L'Oiseau, Floreal</v>
          </cell>
          <cell r="G75">
            <v>58063296</v>
          </cell>
          <cell r="H75">
            <v>0</v>
          </cell>
          <cell r="I75" t="str">
            <v>chloemanal32@gmail.com</v>
          </cell>
          <cell r="J75" t="str">
            <v>CUREPIPE HARLEM AC</v>
          </cell>
          <cell r="K75" t="str">
            <v>CPE</v>
          </cell>
          <cell r="L75" t="str">
            <v>ATH</v>
          </cell>
          <cell r="M75" t="str">
            <v>U18</v>
          </cell>
          <cell r="N75">
            <v>200</v>
          </cell>
        </row>
        <row r="76">
          <cell r="A76">
            <v>1246</v>
          </cell>
          <cell r="B76" t="str">
            <v>AUNAY</v>
          </cell>
          <cell r="C76" t="str">
            <v>Thea</v>
          </cell>
          <cell r="D76" t="str">
            <v>F</v>
          </cell>
          <cell r="E76">
            <v>39592</v>
          </cell>
          <cell r="F76" t="str">
            <v>Blk A4, R. Burns, C. L'Oiseaux, Floreal</v>
          </cell>
          <cell r="G76">
            <v>57310161</v>
          </cell>
          <cell r="H76">
            <v>0</v>
          </cell>
          <cell r="I76" t="str">
            <v>dimitryplacatour@gmail.com</v>
          </cell>
          <cell r="J76" t="str">
            <v>CUREPIPE HARLEM AC</v>
          </cell>
          <cell r="K76" t="str">
            <v>CPE</v>
          </cell>
          <cell r="L76" t="str">
            <v>ATH</v>
          </cell>
          <cell r="M76" t="str">
            <v>U18</v>
          </cell>
          <cell r="N76">
            <v>200</v>
          </cell>
        </row>
        <row r="77">
          <cell r="A77">
            <v>1248</v>
          </cell>
          <cell r="B77" t="str">
            <v>AZA</v>
          </cell>
          <cell r="C77" t="str">
            <v>Gamaliel</v>
          </cell>
          <cell r="D77" t="str">
            <v>M</v>
          </cell>
          <cell r="E77">
            <v>41770</v>
          </cell>
          <cell r="F77" t="str">
            <v>Nhdc C03 Cite Malherbes, Curepipe</v>
          </cell>
          <cell r="G77">
            <v>57076740</v>
          </cell>
          <cell r="H77">
            <v>0</v>
          </cell>
          <cell r="I77" t="str">
            <v>sandrabienaime0293@gmail.com</v>
          </cell>
          <cell r="J77" t="str">
            <v>CUREPIPE HARLEM AC</v>
          </cell>
          <cell r="K77" t="str">
            <v>CPE</v>
          </cell>
          <cell r="L77" t="str">
            <v>ATH</v>
          </cell>
          <cell r="M77" t="str">
            <v>U12</v>
          </cell>
          <cell r="N77">
            <v>100</v>
          </cell>
        </row>
        <row r="78">
          <cell r="A78">
            <v>1249</v>
          </cell>
          <cell r="B78" t="str">
            <v>HURPAUL</v>
          </cell>
          <cell r="C78" t="str">
            <v>Aimery</v>
          </cell>
          <cell r="D78" t="str">
            <v>M</v>
          </cell>
          <cell r="E78">
            <v>41781</v>
          </cell>
          <cell r="F78" t="str">
            <v>Rue Daruty De Grandpre, Curepipe</v>
          </cell>
          <cell r="G78">
            <v>57219121</v>
          </cell>
          <cell r="H78">
            <v>0</v>
          </cell>
          <cell r="I78" t="str">
            <v>laura.hurpaul@gmail.com</v>
          </cell>
          <cell r="J78" t="str">
            <v>CUREPIPE HARLEM AC</v>
          </cell>
          <cell r="K78" t="str">
            <v>CPE</v>
          </cell>
          <cell r="L78" t="str">
            <v>ATH</v>
          </cell>
          <cell r="M78" t="str">
            <v>U12</v>
          </cell>
          <cell r="N78">
            <v>100</v>
          </cell>
        </row>
        <row r="79">
          <cell r="A79">
            <v>1250</v>
          </cell>
          <cell r="B79" t="str">
            <v xml:space="preserve">MOUTOU </v>
          </cell>
          <cell r="C79" t="str">
            <v xml:space="preserve">Jeffrey </v>
          </cell>
          <cell r="D79" t="str">
            <v>M</v>
          </cell>
          <cell r="E79">
            <v>40588</v>
          </cell>
          <cell r="F79" t="str">
            <v>8 Rue Avrillon, Morc. Raffray, Curepipe</v>
          </cell>
          <cell r="G79">
            <v>57778895</v>
          </cell>
          <cell r="H79">
            <v>0</v>
          </cell>
          <cell r="I79">
            <v>0</v>
          </cell>
          <cell r="J79" t="str">
            <v>CUREPIPE HARLEM AC</v>
          </cell>
          <cell r="K79" t="str">
            <v>CPE</v>
          </cell>
          <cell r="L79" t="str">
            <v>ATH</v>
          </cell>
          <cell r="M79" t="str">
            <v>U16</v>
          </cell>
          <cell r="N79">
            <v>150</v>
          </cell>
        </row>
        <row r="80">
          <cell r="A80">
            <v>1252</v>
          </cell>
          <cell r="B80" t="str">
            <v>GOOLAMALEE</v>
          </cell>
          <cell r="C80" t="str">
            <v>Deon</v>
          </cell>
          <cell r="D80" t="str">
            <v>M</v>
          </cell>
          <cell r="E80">
            <v>40073</v>
          </cell>
          <cell r="F80" t="str">
            <v>Rue Commerson, Curepipe</v>
          </cell>
          <cell r="G80">
            <v>57100773</v>
          </cell>
          <cell r="H80">
            <v>0</v>
          </cell>
          <cell r="I80" t="str">
            <v>deon78938@gmail.com</v>
          </cell>
          <cell r="J80" t="str">
            <v>CUREPIPE HARLEM AC</v>
          </cell>
          <cell r="K80" t="str">
            <v>CPE</v>
          </cell>
          <cell r="L80" t="str">
            <v>ATH</v>
          </cell>
          <cell r="M80" t="str">
            <v>U18</v>
          </cell>
          <cell r="N80">
            <v>200</v>
          </cell>
        </row>
        <row r="81">
          <cell r="A81">
            <v>1253</v>
          </cell>
          <cell r="B81" t="str">
            <v>MOONSAMY</v>
          </cell>
          <cell r="C81" t="str">
            <v xml:space="preserve">William </v>
          </cell>
          <cell r="D81" t="str">
            <v>M</v>
          </cell>
          <cell r="E81">
            <v>40146</v>
          </cell>
          <cell r="F81" t="str">
            <v>Hardline St Robinson,  Curepipe</v>
          </cell>
          <cell r="G81">
            <v>57950124</v>
          </cell>
          <cell r="H81">
            <v>0</v>
          </cell>
          <cell r="I81" t="str">
            <v>jeanclaudemoonsamy@gmail.com</v>
          </cell>
          <cell r="J81" t="str">
            <v>CUREPIPE HARLEM AC</v>
          </cell>
          <cell r="K81" t="str">
            <v>CPE</v>
          </cell>
          <cell r="L81" t="str">
            <v>ATH</v>
          </cell>
          <cell r="M81" t="str">
            <v>U18</v>
          </cell>
          <cell r="N81">
            <v>200</v>
          </cell>
        </row>
        <row r="82">
          <cell r="A82">
            <v>1254</v>
          </cell>
          <cell r="B82" t="str">
            <v>CHINIAH</v>
          </cell>
          <cell r="C82" t="str">
            <v xml:space="preserve">Kyel </v>
          </cell>
          <cell r="D82" t="str">
            <v>M</v>
          </cell>
          <cell r="E82">
            <v>39690</v>
          </cell>
          <cell r="F82" t="str">
            <v>Cite De Versailles, Forest-Side</v>
          </cell>
          <cell r="G82">
            <v>57144950</v>
          </cell>
          <cell r="H82">
            <v>0</v>
          </cell>
          <cell r="I82">
            <v>0</v>
          </cell>
          <cell r="J82" t="str">
            <v>CUREPIPE HARLEM AC</v>
          </cell>
          <cell r="K82" t="str">
            <v>CPE</v>
          </cell>
          <cell r="L82" t="str">
            <v>ATH</v>
          </cell>
          <cell r="M82" t="str">
            <v>U18</v>
          </cell>
          <cell r="N82">
            <v>200</v>
          </cell>
        </row>
        <row r="83">
          <cell r="A83">
            <v>1256</v>
          </cell>
          <cell r="B83" t="str">
            <v>LAFRANCE</v>
          </cell>
          <cell r="C83" t="str">
            <v>J. Jacques</v>
          </cell>
          <cell r="D83" t="str">
            <v>M</v>
          </cell>
          <cell r="E83">
            <v>39394</v>
          </cell>
          <cell r="F83" t="str">
            <v>Residence La France, Forest-Side</v>
          </cell>
          <cell r="G83">
            <v>57773265</v>
          </cell>
          <cell r="H83">
            <v>0</v>
          </cell>
          <cell r="I83" t="str">
            <v>lesvoilliersde@yahoo.com</v>
          </cell>
          <cell r="J83" t="str">
            <v>CUREPIPE HARLEM AC</v>
          </cell>
          <cell r="K83" t="str">
            <v>CPE</v>
          </cell>
          <cell r="L83" t="str">
            <v>ATH</v>
          </cell>
          <cell r="M83" t="str">
            <v>U20</v>
          </cell>
          <cell r="N83">
            <v>300</v>
          </cell>
        </row>
        <row r="84">
          <cell r="A84">
            <v>1257</v>
          </cell>
          <cell r="B84" t="str">
            <v>DULJEET</v>
          </cell>
          <cell r="C84" t="str">
            <v xml:space="preserve">Brandon </v>
          </cell>
          <cell r="D84" t="str">
            <v>M</v>
          </cell>
          <cell r="E84">
            <v>38885</v>
          </cell>
          <cell r="F84" t="str">
            <v>Rue Thommy D'Arifat, Curepipe</v>
          </cell>
          <cell r="G84">
            <v>59707474</v>
          </cell>
          <cell r="H84">
            <v>0</v>
          </cell>
          <cell r="I84">
            <v>0</v>
          </cell>
          <cell r="J84" t="str">
            <v>CUREPIPE HARLEM AC</v>
          </cell>
          <cell r="K84" t="str">
            <v>CPE</v>
          </cell>
          <cell r="L84" t="str">
            <v>ATH</v>
          </cell>
          <cell r="M84" t="str">
            <v>U20</v>
          </cell>
          <cell r="N84">
            <v>300</v>
          </cell>
        </row>
        <row r="85">
          <cell r="A85">
            <v>1258</v>
          </cell>
          <cell r="B85" t="str">
            <v>VICTOIRE</v>
          </cell>
          <cell r="C85" t="str">
            <v>Brice</v>
          </cell>
          <cell r="D85" t="str">
            <v>M</v>
          </cell>
          <cell r="E85">
            <v>38363</v>
          </cell>
          <cell r="F85" t="str">
            <v>Henrietta Camp Roche, Vacoas</v>
          </cell>
          <cell r="G85">
            <v>57422591</v>
          </cell>
          <cell r="H85" t="str">
            <v>V1101050022567</v>
          </cell>
          <cell r="I85" t="str">
            <v>bricevictoire03@gmail.com</v>
          </cell>
          <cell r="J85" t="str">
            <v>CUREPIPE HARLEM AC</v>
          </cell>
          <cell r="K85" t="str">
            <v>CPE</v>
          </cell>
          <cell r="L85" t="str">
            <v>ATH</v>
          </cell>
          <cell r="M85" t="str">
            <v>SENIOR</v>
          </cell>
          <cell r="N85">
            <v>400</v>
          </cell>
        </row>
        <row r="86">
          <cell r="A86">
            <v>1259</v>
          </cell>
          <cell r="B86" t="str">
            <v>PLACATOUR</v>
          </cell>
          <cell r="C86" t="str">
            <v>Dimitry</v>
          </cell>
          <cell r="D86" t="str">
            <v>M</v>
          </cell>
          <cell r="E86">
            <v>38470</v>
          </cell>
          <cell r="F86" t="str">
            <v>Blk A4, Rue R. Burns, C. L'Oiseaux, Floreal</v>
          </cell>
          <cell r="G86">
            <v>58013158</v>
          </cell>
          <cell r="H86">
            <v>0</v>
          </cell>
          <cell r="I86" t="str">
            <v>dimitryplacatour@gmail.com</v>
          </cell>
          <cell r="J86" t="str">
            <v>CUREPIPE HARLEM AC</v>
          </cell>
          <cell r="K86" t="str">
            <v>CPE</v>
          </cell>
          <cell r="L86" t="str">
            <v>ATH</v>
          </cell>
          <cell r="M86" t="str">
            <v>SENIOR</v>
          </cell>
          <cell r="N86">
            <v>400</v>
          </cell>
        </row>
        <row r="87">
          <cell r="A87">
            <v>1260</v>
          </cell>
          <cell r="B87" t="str">
            <v>ROSETTE</v>
          </cell>
          <cell r="C87" t="str">
            <v>Damien</v>
          </cell>
          <cell r="D87" t="str">
            <v>M</v>
          </cell>
          <cell r="E87">
            <v>38215</v>
          </cell>
          <cell r="F87" t="str">
            <v>F8, Cite Atlee, Forest-Side</v>
          </cell>
          <cell r="G87">
            <v>54781035</v>
          </cell>
          <cell r="H87" t="str">
            <v>R1608040130404</v>
          </cell>
          <cell r="I87" t="str">
            <v>damienrosette07@gmail.com</v>
          </cell>
          <cell r="J87" t="str">
            <v>CUREPIPE HARLEM AC</v>
          </cell>
          <cell r="K87" t="str">
            <v>CPE</v>
          </cell>
          <cell r="L87" t="str">
            <v>ATH</v>
          </cell>
          <cell r="M87" t="str">
            <v>SENIOR</v>
          </cell>
          <cell r="N87">
            <v>400</v>
          </cell>
        </row>
        <row r="88">
          <cell r="A88">
            <v>1261</v>
          </cell>
          <cell r="B88" t="str">
            <v>MOOROOGEN</v>
          </cell>
          <cell r="C88" t="str">
            <v>Ervin</v>
          </cell>
          <cell r="D88" t="str">
            <v>M</v>
          </cell>
          <cell r="E88">
            <v>37705</v>
          </cell>
          <cell r="F88" t="str">
            <v>Lavoisier, Cite Malherbes, Curepipe</v>
          </cell>
          <cell r="G88">
            <v>57394018</v>
          </cell>
          <cell r="H88" t="str">
            <v>M2503030052303</v>
          </cell>
          <cell r="I88" t="str">
            <v>ervinianmooroogen@gmail.com</v>
          </cell>
          <cell r="J88" t="str">
            <v>CUREPIPE HARLEM AC</v>
          </cell>
          <cell r="K88" t="str">
            <v>CPE</v>
          </cell>
          <cell r="L88" t="str">
            <v>ATH</v>
          </cell>
          <cell r="M88" t="str">
            <v>SENIOR</v>
          </cell>
          <cell r="N88">
            <v>400</v>
          </cell>
        </row>
        <row r="89">
          <cell r="A89">
            <v>1262</v>
          </cell>
          <cell r="B89" t="str">
            <v>ECUMOIRE</v>
          </cell>
          <cell r="C89" t="str">
            <v>Brigitte</v>
          </cell>
          <cell r="D89" t="str">
            <v>F</v>
          </cell>
          <cell r="E89">
            <v>22573</v>
          </cell>
          <cell r="F89" t="str">
            <v>11 Rue B. De St Pierre, Malherbes B, Cpe</v>
          </cell>
          <cell r="G89">
            <v>57328324</v>
          </cell>
          <cell r="H89" t="str">
            <v>D191061291999E</v>
          </cell>
          <cell r="I89" t="str">
            <v>brigitteecumoire1910@gmail.com</v>
          </cell>
          <cell r="J89" t="str">
            <v>CUREPIPE HARLEM AC</v>
          </cell>
          <cell r="K89" t="str">
            <v>CPE</v>
          </cell>
          <cell r="L89" t="str">
            <v>COA</v>
          </cell>
          <cell r="M89" t="str">
            <v>N/App</v>
          </cell>
          <cell r="N89">
            <v>600</v>
          </cell>
        </row>
        <row r="90">
          <cell r="A90">
            <v>1263</v>
          </cell>
          <cell r="B90" t="str">
            <v>ECUMOIRE</v>
          </cell>
          <cell r="C90" t="str">
            <v xml:space="preserve">Laval </v>
          </cell>
          <cell r="D90" t="str">
            <v>M</v>
          </cell>
          <cell r="E90">
            <v>22198</v>
          </cell>
          <cell r="F90" t="str">
            <v>11 Rue B. De St Pierre, Malherbes B, Cpe</v>
          </cell>
          <cell r="G90">
            <v>57825492</v>
          </cell>
          <cell r="H90" t="str">
            <v>E011060291819F</v>
          </cell>
          <cell r="I90" t="str">
            <v>gerard97440@icloud.com</v>
          </cell>
          <cell r="J90" t="str">
            <v>CUREPIPE HARLEM AC</v>
          </cell>
          <cell r="K90" t="str">
            <v>CPE</v>
          </cell>
          <cell r="L90" t="str">
            <v>COA</v>
          </cell>
          <cell r="M90" t="str">
            <v>N/App</v>
          </cell>
          <cell r="N90">
            <v>600</v>
          </cell>
        </row>
        <row r="91">
          <cell r="A91">
            <v>1264</v>
          </cell>
          <cell r="B91" t="str">
            <v>ECUMOIRE</v>
          </cell>
          <cell r="C91" t="str">
            <v>A-Claire</v>
          </cell>
          <cell r="D91" t="str">
            <v>F</v>
          </cell>
          <cell r="E91">
            <v>35589</v>
          </cell>
          <cell r="F91" t="str">
            <v>11 Rue B. De St Pierre Malherbes B, Cpe</v>
          </cell>
          <cell r="G91">
            <v>57384011</v>
          </cell>
          <cell r="H91" t="str">
            <v>E0806973002697</v>
          </cell>
          <cell r="I91" t="str">
            <v>anne-claireecumoire@gmail.com</v>
          </cell>
          <cell r="J91" t="str">
            <v>CUREPIPE HARLEM AC</v>
          </cell>
          <cell r="K91" t="str">
            <v>CPE</v>
          </cell>
          <cell r="L91" t="str">
            <v>NTO</v>
          </cell>
          <cell r="M91" t="str">
            <v>N/App</v>
          </cell>
          <cell r="N91">
            <v>600</v>
          </cell>
        </row>
        <row r="92">
          <cell r="A92">
            <v>1265</v>
          </cell>
          <cell r="B92" t="str">
            <v>ECUMOIRE</v>
          </cell>
          <cell r="C92" t="str">
            <v>Evelyn</v>
          </cell>
          <cell r="D92" t="str">
            <v>F</v>
          </cell>
          <cell r="E92">
            <v>31743</v>
          </cell>
          <cell r="F92" t="str">
            <v>11 Rue B. De St Pierre, Malherbes B, Cpe</v>
          </cell>
          <cell r="G92">
            <v>57555853</v>
          </cell>
          <cell r="H92" t="str">
            <v>E2711863045334</v>
          </cell>
          <cell r="I92" t="str">
            <v>eve2786@outlook.com</v>
          </cell>
          <cell r="J92" t="str">
            <v>CUREPIPE HARLEM AC</v>
          </cell>
          <cell r="K92" t="str">
            <v>CPE</v>
          </cell>
          <cell r="L92" t="str">
            <v>RAD</v>
          </cell>
          <cell r="M92" t="str">
            <v>N/App</v>
          </cell>
          <cell r="N92">
            <v>600</v>
          </cell>
        </row>
        <row r="93">
          <cell r="A93">
            <v>1266</v>
          </cell>
          <cell r="B93" t="str">
            <v>CROUCHE</v>
          </cell>
          <cell r="C93" t="str">
            <v xml:space="preserve">Vincent </v>
          </cell>
          <cell r="D93" t="str">
            <v>M</v>
          </cell>
          <cell r="E93">
            <v>30670</v>
          </cell>
          <cell r="F93" t="str">
            <v>11 Rue B. De St Pierre, Malherbes B, Cpe</v>
          </cell>
          <cell r="G93">
            <v>57020848</v>
          </cell>
          <cell r="H93" t="str">
            <v>C20128313025C</v>
          </cell>
          <cell r="I93" t="str">
            <v>vincent.crouche@yahoo.com</v>
          </cell>
          <cell r="J93" t="str">
            <v>CUREPIPE HARLEM AC</v>
          </cell>
          <cell r="K93" t="str">
            <v>CPE</v>
          </cell>
          <cell r="L93" t="str">
            <v>RAD</v>
          </cell>
          <cell r="M93" t="str">
            <v>N/App</v>
          </cell>
          <cell r="N93">
            <v>600</v>
          </cell>
        </row>
        <row r="94">
          <cell r="A94">
            <v>1270</v>
          </cell>
          <cell r="B94" t="str">
            <v>BERTHELOT</v>
          </cell>
          <cell r="C94" t="str">
            <v>Adryaan</v>
          </cell>
          <cell r="D94" t="str">
            <v>M</v>
          </cell>
          <cell r="E94">
            <v>43120</v>
          </cell>
          <cell r="F94" t="str">
            <v xml:space="preserve">Rés. Mère Thérésa, Triolet </v>
          </cell>
          <cell r="G94">
            <v>57763256</v>
          </cell>
          <cell r="H94">
            <v>0</v>
          </cell>
          <cell r="I94">
            <v>0</v>
          </cell>
          <cell r="J94" t="str">
            <v>LE HOCHET AC</v>
          </cell>
          <cell r="K94" t="str">
            <v>PAMP</v>
          </cell>
          <cell r="L94" t="str">
            <v>ATH</v>
          </cell>
          <cell r="M94" t="str">
            <v>U10</v>
          </cell>
          <cell r="N94">
            <v>100</v>
          </cell>
        </row>
        <row r="95">
          <cell r="A95">
            <v>1272</v>
          </cell>
          <cell r="B95" t="str">
            <v>ARSENIUS</v>
          </cell>
          <cell r="C95" t="str">
            <v>Larissa</v>
          </cell>
          <cell r="D95" t="str">
            <v>F</v>
          </cell>
          <cell r="E95">
            <v>39057</v>
          </cell>
          <cell r="F95" t="str">
            <v xml:space="preserve">9,Impasse Rouillard Baie Du Tombeau </v>
          </cell>
          <cell r="G95">
            <v>59305379</v>
          </cell>
          <cell r="H95">
            <v>0</v>
          </cell>
          <cell r="I95">
            <v>0</v>
          </cell>
          <cell r="J95" t="str">
            <v>LE HOCHET AC</v>
          </cell>
          <cell r="K95" t="str">
            <v>PAMP</v>
          </cell>
          <cell r="L95" t="str">
            <v>ATH</v>
          </cell>
          <cell r="M95" t="str">
            <v>U20</v>
          </cell>
          <cell r="N95">
            <v>300</v>
          </cell>
        </row>
        <row r="96">
          <cell r="A96">
            <v>1274</v>
          </cell>
          <cell r="B96" t="str">
            <v>LAURENT</v>
          </cell>
          <cell r="C96" t="str">
            <v>Elielle</v>
          </cell>
          <cell r="D96" t="str">
            <v>F</v>
          </cell>
          <cell r="E96">
            <v>39244</v>
          </cell>
          <cell r="F96" t="str">
            <v xml:space="preserve">10,Rue Paul, Cité Briquetterie, Ste Croix </v>
          </cell>
          <cell r="G96">
            <v>59313326</v>
          </cell>
          <cell r="H96">
            <v>0</v>
          </cell>
          <cell r="I96">
            <v>0</v>
          </cell>
          <cell r="J96" t="str">
            <v>LE HOCHET AC</v>
          </cell>
          <cell r="K96" t="str">
            <v>PAMP</v>
          </cell>
          <cell r="L96" t="str">
            <v>ATH</v>
          </cell>
          <cell r="M96" t="str">
            <v>U20</v>
          </cell>
          <cell r="N96">
            <v>300</v>
          </cell>
        </row>
        <row r="97">
          <cell r="A97">
            <v>1275</v>
          </cell>
          <cell r="B97" t="str">
            <v>TRAPU</v>
          </cell>
          <cell r="C97" t="str">
            <v>Camelia</v>
          </cell>
          <cell r="D97" t="str">
            <v>F</v>
          </cell>
          <cell r="E97">
            <v>40019</v>
          </cell>
          <cell r="F97" t="str">
            <v>Rte St. Pierre. C. Briqueterie, Ste. Croix</v>
          </cell>
          <cell r="G97">
            <v>59102043</v>
          </cell>
          <cell r="H97">
            <v>0</v>
          </cell>
          <cell r="I97" t="str">
            <v>cameliatrapu@gmail.com</v>
          </cell>
          <cell r="J97" t="str">
            <v>LE HOCHET AC</v>
          </cell>
          <cell r="K97" t="str">
            <v>PAMP</v>
          </cell>
          <cell r="L97" t="str">
            <v>ATH</v>
          </cell>
          <cell r="M97" t="str">
            <v>U18</v>
          </cell>
          <cell r="N97">
            <v>200</v>
          </cell>
        </row>
        <row r="98">
          <cell r="A98">
            <v>1280</v>
          </cell>
          <cell r="B98" t="str">
            <v>PHILIO</v>
          </cell>
          <cell r="C98" t="str">
            <v>Jeremy</v>
          </cell>
          <cell r="D98" t="str">
            <v>M</v>
          </cell>
          <cell r="E98">
            <v>38889</v>
          </cell>
          <cell r="F98" t="str">
            <v>Rue Capitaine, Cité Briqueterie, Ste. Croix</v>
          </cell>
          <cell r="G98">
            <v>59316016</v>
          </cell>
          <cell r="H98">
            <v>0</v>
          </cell>
          <cell r="I98">
            <v>0</v>
          </cell>
          <cell r="J98" t="str">
            <v>LE HOCHET AC</v>
          </cell>
          <cell r="K98" t="str">
            <v>PAMP</v>
          </cell>
          <cell r="L98" t="str">
            <v>ATH</v>
          </cell>
          <cell r="M98" t="str">
            <v>U20</v>
          </cell>
          <cell r="N98">
            <v>300</v>
          </cell>
        </row>
        <row r="99">
          <cell r="A99">
            <v>1282</v>
          </cell>
          <cell r="B99" t="str">
            <v>JEAN</v>
          </cell>
          <cell r="C99" t="str">
            <v>Adrien</v>
          </cell>
          <cell r="D99" t="str">
            <v>M</v>
          </cell>
          <cell r="E99">
            <v>39484</v>
          </cell>
          <cell r="F99" t="str">
            <v>Sushil Lane Riche Terre</v>
          </cell>
          <cell r="G99">
            <v>54514502</v>
          </cell>
          <cell r="H99">
            <v>0</v>
          </cell>
          <cell r="I99">
            <v>0</v>
          </cell>
          <cell r="J99" t="str">
            <v>LE HOCHET AC</v>
          </cell>
          <cell r="K99" t="str">
            <v>PAMP</v>
          </cell>
          <cell r="L99" t="str">
            <v>ATH</v>
          </cell>
          <cell r="M99" t="str">
            <v>U18</v>
          </cell>
          <cell r="N99">
            <v>200</v>
          </cell>
        </row>
        <row r="100">
          <cell r="A100">
            <v>1284</v>
          </cell>
          <cell r="B100" t="str">
            <v>BERTHELOT</v>
          </cell>
          <cell r="C100" t="str">
            <v>Adryel</v>
          </cell>
          <cell r="D100" t="str">
            <v>M</v>
          </cell>
          <cell r="E100">
            <v>40677</v>
          </cell>
          <cell r="F100" t="str">
            <v>No 14 Res. Mere Theresa, Triolet</v>
          </cell>
          <cell r="G100">
            <v>57763256</v>
          </cell>
          <cell r="H100">
            <v>0</v>
          </cell>
          <cell r="I100">
            <v>0</v>
          </cell>
          <cell r="J100" t="str">
            <v>LE HOCHET AC</v>
          </cell>
          <cell r="K100" t="str">
            <v>PAMP</v>
          </cell>
          <cell r="L100" t="str">
            <v>ATH</v>
          </cell>
          <cell r="M100" t="str">
            <v>U16</v>
          </cell>
          <cell r="N100">
            <v>150</v>
          </cell>
        </row>
        <row r="101">
          <cell r="A101">
            <v>1288</v>
          </cell>
          <cell r="B101" t="str">
            <v>MARCELIN</v>
          </cell>
          <cell r="C101" t="str">
            <v>Noemie</v>
          </cell>
          <cell r="D101" t="str">
            <v>F</v>
          </cell>
          <cell r="E101">
            <v>39677</v>
          </cell>
          <cell r="F101" t="str">
            <v xml:space="preserve">Morc. Goolamally Le Hochet T.Rouge </v>
          </cell>
          <cell r="G101">
            <v>58580785</v>
          </cell>
          <cell r="H101">
            <v>0</v>
          </cell>
          <cell r="I101">
            <v>0</v>
          </cell>
          <cell r="J101" t="str">
            <v>LE HOCHET AC</v>
          </cell>
          <cell r="K101" t="str">
            <v>PAMP</v>
          </cell>
          <cell r="L101" t="str">
            <v>ATH</v>
          </cell>
          <cell r="M101" t="str">
            <v>U18</v>
          </cell>
          <cell r="N101">
            <v>200</v>
          </cell>
        </row>
        <row r="102">
          <cell r="A102">
            <v>1289</v>
          </cell>
          <cell r="B102" t="str">
            <v>BRASSE</v>
          </cell>
          <cell r="C102" t="str">
            <v>Mykki</v>
          </cell>
          <cell r="D102" t="str">
            <v>M</v>
          </cell>
          <cell r="E102">
            <v>40146</v>
          </cell>
          <cell r="F102" t="str">
            <v>D02 Nhdc, Terre Rouge</v>
          </cell>
          <cell r="G102">
            <v>54774530</v>
          </cell>
          <cell r="H102">
            <v>0</v>
          </cell>
          <cell r="I102">
            <v>0</v>
          </cell>
          <cell r="J102" t="str">
            <v>LE HOCHET AC</v>
          </cell>
          <cell r="K102" t="str">
            <v>PAMP</v>
          </cell>
          <cell r="L102" t="str">
            <v>ATH</v>
          </cell>
          <cell r="M102" t="str">
            <v>U18</v>
          </cell>
          <cell r="N102">
            <v>200</v>
          </cell>
        </row>
        <row r="103">
          <cell r="A103">
            <v>1291</v>
          </cell>
          <cell r="B103" t="str">
            <v>LEOPOLD</v>
          </cell>
          <cell r="C103" t="str">
            <v>Timeo</v>
          </cell>
          <cell r="D103" t="str">
            <v>M</v>
          </cell>
          <cell r="E103">
            <v>41289</v>
          </cell>
          <cell r="F103" t="str">
            <v>Nhdc C04, Terre Rouge</v>
          </cell>
          <cell r="G103">
            <v>57959652</v>
          </cell>
          <cell r="H103">
            <v>0</v>
          </cell>
          <cell r="I103">
            <v>0</v>
          </cell>
          <cell r="J103" t="str">
            <v>LE HOCHET AC</v>
          </cell>
          <cell r="K103" t="str">
            <v>PAMP</v>
          </cell>
          <cell r="L103" t="str">
            <v>ATH</v>
          </cell>
          <cell r="M103" t="str">
            <v>U14</v>
          </cell>
          <cell r="N103">
            <v>150</v>
          </cell>
        </row>
        <row r="104">
          <cell r="A104">
            <v>1293</v>
          </cell>
          <cell r="B104" t="str">
            <v>PETIT</v>
          </cell>
          <cell r="C104" t="str">
            <v>Clyvan</v>
          </cell>
          <cell r="D104" t="str">
            <v>M</v>
          </cell>
          <cell r="E104">
            <v>32100</v>
          </cell>
          <cell r="F104" t="str">
            <v>H24, Rue Des Vignes, B. Du Tombeau</v>
          </cell>
          <cell r="G104">
            <v>54910865</v>
          </cell>
          <cell r="H104" t="str">
            <v>P1911873841236</v>
          </cell>
          <cell r="I104" t="str">
            <v>championpetit2017@gmail.com</v>
          </cell>
          <cell r="J104" t="str">
            <v>LE HOCHET AC</v>
          </cell>
          <cell r="K104" t="str">
            <v>PAMP</v>
          </cell>
          <cell r="L104" t="str">
            <v>ATH</v>
          </cell>
          <cell r="M104" t="str">
            <v>MASTERS</v>
          </cell>
          <cell r="N104">
            <v>600</v>
          </cell>
        </row>
        <row r="105">
          <cell r="A105">
            <v>1294</v>
          </cell>
          <cell r="B105" t="str">
            <v>LEROND</v>
          </cell>
          <cell r="C105" t="str">
            <v>Tyra</v>
          </cell>
          <cell r="D105" t="str">
            <v>F</v>
          </cell>
          <cell r="E105">
            <v>42177</v>
          </cell>
          <cell r="F105" t="str">
            <v>H3 Pavillion St.,Cité Illois B. Du Tombeau</v>
          </cell>
          <cell r="G105">
            <v>0</v>
          </cell>
          <cell r="H105">
            <v>0</v>
          </cell>
          <cell r="I105">
            <v>0</v>
          </cell>
          <cell r="J105" t="str">
            <v>LE HOCHET AC</v>
          </cell>
          <cell r="K105" t="str">
            <v>PAMP</v>
          </cell>
          <cell r="L105" t="str">
            <v>ATH</v>
          </cell>
          <cell r="M105" t="str">
            <v>U12</v>
          </cell>
          <cell r="N105">
            <v>100</v>
          </cell>
        </row>
        <row r="106">
          <cell r="A106">
            <v>1295</v>
          </cell>
          <cell r="B106" t="str">
            <v>LEROND</v>
          </cell>
          <cell r="C106" t="str">
            <v>Tyron</v>
          </cell>
          <cell r="D106" t="str">
            <v>M</v>
          </cell>
          <cell r="E106">
            <v>42586</v>
          </cell>
          <cell r="F106" t="str">
            <v>H3 Pavillion St.,Cité Illois B. Du Tombeau</v>
          </cell>
          <cell r="G106">
            <v>0</v>
          </cell>
          <cell r="H106">
            <v>0</v>
          </cell>
          <cell r="I106">
            <v>0</v>
          </cell>
          <cell r="J106" t="str">
            <v>LE HOCHET AC</v>
          </cell>
          <cell r="K106" t="str">
            <v>PAMP</v>
          </cell>
          <cell r="L106" t="str">
            <v>ATH</v>
          </cell>
          <cell r="M106" t="str">
            <v>U10</v>
          </cell>
          <cell r="N106">
            <v>100</v>
          </cell>
        </row>
        <row r="107">
          <cell r="A107">
            <v>1296</v>
          </cell>
          <cell r="B107" t="str">
            <v>EDMOND</v>
          </cell>
          <cell r="C107" t="str">
            <v>Christiano</v>
          </cell>
          <cell r="D107" t="str">
            <v>M</v>
          </cell>
          <cell r="E107">
            <v>40173</v>
          </cell>
          <cell r="F107" t="str">
            <v>Cité Mandela, Terre Rouge</v>
          </cell>
          <cell r="G107">
            <v>58502520</v>
          </cell>
          <cell r="H107">
            <v>0</v>
          </cell>
          <cell r="I107">
            <v>0</v>
          </cell>
          <cell r="J107" t="str">
            <v>LE HOCHET AC</v>
          </cell>
          <cell r="K107" t="str">
            <v>PAMP</v>
          </cell>
          <cell r="L107" t="str">
            <v>ATH</v>
          </cell>
          <cell r="M107" t="str">
            <v>U18</v>
          </cell>
          <cell r="N107">
            <v>200</v>
          </cell>
        </row>
        <row r="108">
          <cell r="A108">
            <v>1297</v>
          </cell>
          <cell r="B108" t="str">
            <v>APPAVOO</v>
          </cell>
          <cell r="C108" t="str">
            <v>Shawn</v>
          </cell>
          <cell r="D108" t="str">
            <v>M</v>
          </cell>
          <cell r="E108">
            <v>40561</v>
          </cell>
          <cell r="F108" t="str">
            <v>5,Rue Ste Marie, Ste Croix</v>
          </cell>
          <cell r="G108">
            <v>57989777</v>
          </cell>
          <cell r="H108">
            <v>0</v>
          </cell>
          <cell r="I108">
            <v>0</v>
          </cell>
          <cell r="J108" t="str">
            <v>LE HOCHET AC</v>
          </cell>
          <cell r="K108" t="str">
            <v>PAMP</v>
          </cell>
          <cell r="L108" t="str">
            <v>ATH</v>
          </cell>
          <cell r="M108" t="str">
            <v>U16</v>
          </cell>
          <cell r="N108">
            <v>150</v>
          </cell>
        </row>
        <row r="109">
          <cell r="A109">
            <v>1300</v>
          </cell>
          <cell r="B109" t="str">
            <v>FRA</v>
          </cell>
          <cell r="C109" t="str">
            <v>Janot</v>
          </cell>
          <cell r="D109" t="str">
            <v>M</v>
          </cell>
          <cell r="E109">
            <v>29639</v>
          </cell>
          <cell r="F109" t="str">
            <v xml:space="preserve">Mhc B74, Le Hochet, Terre Rouge </v>
          </cell>
          <cell r="G109">
            <v>57988433</v>
          </cell>
          <cell r="H109" t="str">
            <v>F2202814609064</v>
          </cell>
          <cell r="I109" t="str">
            <v xml:space="preserve">janotfra222@gmail.com </v>
          </cell>
          <cell r="J109" t="str">
            <v>LE HOCHET AC</v>
          </cell>
          <cell r="K109" t="str">
            <v>PAMP</v>
          </cell>
          <cell r="L109" t="str">
            <v>COA</v>
          </cell>
          <cell r="M109" t="str">
            <v>N/App</v>
          </cell>
          <cell r="N109">
            <v>600</v>
          </cell>
        </row>
        <row r="110">
          <cell r="A110">
            <v>1301</v>
          </cell>
          <cell r="B110" t="str">
            <v>FRA</v>
          </cell>
          <cell r="C110" t="str">
            <v xml:space="preserve">Christianne </v>
          </cell>
          <cell r="D110" t="str">
            <v>F</v>
          </cell>
          <cell r="E110">
            <v>29844</v>
          </cell>
          <cell r="F110" t="str">
            <v xml:space="preserve">Mhc B74, Le Hochet, Terre Rouge </v>
          </cell>
          <cell r="G110" t="str">
            <v>57036137</v>
          </cell>
          <cell r="H110" t="str">
            <v>R1509814604717</v>
          </cell>
          <cell r="I110" t="str">
            <v>christiannefra222@gmail.com</v>
          </cell>
          <cell r="J110" t="str">
            <v>LE HOCHET AC</v>
          </cell>
          <cell r="K110" t="str">
            <v>PAMP</v>
          </cell>
          <cell r="L110" t="str">
            <v>COA</v>
          </cell>
          <cell r="M110" t="str">
            <v>N/App</v>
          </cell>
          <cell r="N110">
            <v>600</v>
          </cell>
        </row>
        <row r="111">
          <cell r="A111">
            <v>1302</v>
          </cell>
          <cell r="B111" t="str">
            <v>FRA</v>
          </cell>
          <cell r="C111" t="str">
            <v>Oliver</v>
          </cell>
          <cell r="D111" t="str">
            <v>M</v>
          </cell>
          <cell r="E111">
            <v>38480</v>
          </cell>
          <cell r="F111" t="str">
            <v xml:space="preserve">Mhc B74, Le Hochet, Terre Rouge </v>
          </cell>
          <cell r="G111">
            <v>59829402</v>
          </cell>
          <cell r="H111" t="str">
            <v>F0805050076344</v>
          </cell>
          <cell r="I111" t="str">
            <v xml:space="preserve">oliverfra0805@gmail.com </v>
          </cell>
          <cell r="J111" t="str">
            <v>LE HOCHET AC</v>
          </cell>
          <cell r="K111" t="str">
            <v>PAMP</v>
          </cell>
          <cell r="L111" t="str">
            <v>ATH</v>
          </cell>
          <cell r="M111" t="str">
            <v>SENIOR</v>
          </cell>
          <cell r="N111">
            <v>400</v>
          </cell>
        </row>
        <row r="112">
          <cell r="A112">
            <v>1303</v>
          </cell>
          <cell r="B112" t="str">
            <v>FRA</v>
          </cell>
          <cell r="C112" t="str">
            <v>Darius</v>
          </cell>
          <cell r="D112" t="str">
            <v>M</v>
          </cell>
          <cell r="E112">
            <v>39383</v>
          </cell>
          <cell r="F112" t="str">
            <v xml:space="preserve">Mhc B74, Le Hochet, Terre Rouge </v>
          </cell>
          <cell r="G112">
            <v>59066163</v>
          </cell>
          <cell r="H112" t="str">
            <v>F2810070148658</v>
          </cell>
          <cell r="I112" t="str">
            <v xml:space="preserve">dariusfra2810@gmail.com </v>
          </cell>
          <cell r="J112" t="str">
            <v>LE HOCHET AC</v>
          </cell>
          <cell r="K112" t="str">
            <v>PAMP</v>
          </cell>
          <cell r="L112" t="str">
            <v>ATH</v>
          </cell>
          <cell r="M112" t="str">
            <v>U20</v>
          </cell>
          <cell r="N112">
            <v>300</v>
          </cell>
        </row>
        <row r="113">
          <cell r="A113">
            <v>1304</v>
          </cell>
          <cell r="B113" t="str">
            <v>CLOVIS</v>
          </cell>
          <cell r="C113" t="str">
            <v xml:space="preserve">Prinncesska </v>
          </cell>
          <cell r="D113" t="str">
            <v>F</v>
          </cell>
          <cell r="E113">
            <v>39801</v>
          </cell>
          <cell r="F113" t="str">
            <v>Chemin Muslim, Pte Aux Piments</v>
          </cell>
          <cell r="G113">
            <v>54841531</v>
          </cell>
          <cell r="H113" t="str">
            <v>C191208000137E</v>
          </cell>
          <cell r="I113" t="str">
            <v>josiqueperticot2508@gmail.com</v>
          </cell>
          <cell r="J113" t="str">
            <v>LE HOCHET AC</v>
          </cell>
          <cell r="K113" t="str">
            <v>PAMP</v>
          </cell>
          <cell r="L113" t="str">
            <v>ATH</v>
          </cell>
          <cell r="M113" t="str">
            <v>U18</v>
          </cell>
          <cell r="N113">
            <v>200</v>
          </cell>
        </row>
        <row r="114">
          <cell r="A114">
            <v>1305</v>
          </cell>
          <cell r="B114" t="str">
            <v>LOUISE</v>
          </cell>
          <cell r="C114" t="str">
            <v>Magalie</v>
          </cell>
          <cell r="D114" t="str">
            <v>F</v>
          </cell>
          <cell r="E114">
            <v>30410</v>
          </cell>
          <cell r="F114" t="str">
            <v xml:space="preserve">160,Morc Maison Blanche, Pamplemousses </v>
          </cell>
          <cell r="G114">
            <v>54288804</v>
          </cell>
          <cell r="H114" t="str">
            <v>L040483380907F</v>
          </cell>
          <cell r="I114">
            <v>0</v>
          </cell>
          <cell r="J114" t="str">
            <v>LE HOCHET AC</v>
          </cell>
          <cell r="K114" t="str">
            <v>PAMP</v>
          </cell>
          <cell r="L114" t="str">
            <v>ATH</v>
          </cell>
          <cell r="M114" t="str">
            <v>MASTERS</v>
          </cell>
          <cell r="N114">
            <v>600</v>
          </cell>
        </row>
        <row r="115">
          <cell r="A115">
            <v>1306</v>
          </cell>
          <cell r="B115" t="str">
            <v>LOUISE</v>
          </cell>
          <cell r="C115" t="str">
            <v>Didier</v>
          </cell>
          <cell r="D115" t="str">
            <v>M</v>
          </cell>
          <cell r="E115">
            <v>29219</v>
          </cell>
          <cell r="F115" t="str">
            <v xml:space="preserve">160,Morc Maison Blanche, Pamplemousses </v>
          </cell>
          <cell r="G115">
            <v>59730057</v>
          </cell>
          <cell r="H115" t="str">
            <v>L301279380387B</v>
          </cell>
          <cell r="I115">
            <v>0</v>
          </cell>
          <cell r="J115" t="str">
            <v>LE HOCHET AC</v>
          </cell>
          <cell r="K115" t="str">
            <v>PAMP</v>
          </cell>
          <cell r="L115" t="str">
            <v>ATH</v>
          </cell>
          <cell r="M115" t="str">
            <v>MASTERS</v>
          </cell>
          <cell r="N115">
            <v>600</v>
          </cell>
        </row>
        <row r="116">
          <cell r="A116">
            <v>1307</v>
          </cell>
          <cell r="B116" t="str">
            <v>LOUISE</v>
          </cell>
          <cell r="C116" t="str">
            <v>Jaden</v>
          </cell>
          <cell r="D116" t="str">
            <v>M</v>
          </cell>
          <cell r="E116">
            <v>41889</v>
          </cell>
          <cell r="F116" t="str">
            <v xml:space="preserve">160,Morc Maison Blanche, Pamplemousses </v>
          </cell>
          <cell r="G116">
            <v>54288804</v>
          </cell>
          <cell r="H116" t="str">
            <v>L0709140095676</v>
          </cell>
          <cell r="I116">
            <v>0</v>
          </cell>
          <cell r="J116" t="str">
            <v>LE HOCHET AC</v>
          </cell>
          <cell r="K116" t="str">
            <v>PAMP</v>
          </cell>
          <cell r="L116" t="str">
            <v>ATH</v>
          </cell>
          <cell r="M116" t="str">
            <v>U12</v>
          </cell>
          <cell r="N116">
            <v>100</v>
          </cell>
        </row>
        <row r="117">
          <cell r="A117">
            <v>1308</v>
          </cell>
          <cell r="B117" t="str">
            <v>LOUISE</v>
          </cell>
          <cell r="C117" t="str">
            <v>Micah</v>
          </cell>
          <cell r="D117" t="str">
            <v>M</v>
          </cell>
          <cell r="E117">
            <v>42513</v>
          </cell>
          <cell r="F117" t="str">
            <v xml:space="preserve">160,Morc Maison Blanche, Pamplemousses </v>
          </cell>
          <cell r="G117">
            <v>59730057</v>
          </cell>
          <cell r="H117">
            <v>0</v>
          </cell>
          <cell r="I117">
            <v>0</v>
          </cell>
          <cell r="J117" t="str">
            <v>LE HOCHET AC</v>
          </cell>
          <cell r="K117" t="str">
            <v>PAMP</v>
          </cell>
          <cell r="L117" t="str">
            <v>ATH</v>
          </cell>
          <cell r="M117" t="str">
            <v>U10</v>
          </cell>
          <cell r="N117">
            <v>100</v>
          </cell>
        </row>
        <row r="118">
          <cell r="A118">
            <v>1309</v>
          </cell>
          <cell r="B118" t="str">
            <v>MALLET</v>
          </cell>
          <cell r="C118" t="str">
            <v>Arnaud</v>
          </cell>
          <cell r="D118" t="str">
            <v>M</v>
          </cell>
          <cell r="E118">
            <v>27690</v>
          </cell>
          <cell r="F118" t="str">
            <v>29, Ter De Rosnay St. B.Bassin</v>
          </cell>
          <cell r="G118">
            <v>58406341</v>
          </cell>
          <cell r="H118" t="str">
            <v>M2310754102827</v>
          </cell>
          <cell r="I118">
            <v>0</v>
          </cell>
          <cell r="J118" t="str">
            <v>LE HOCHET AC</v>
          </cell>
          <cell r="K118" t="str">
            <v>PAMP</v>
          </cell>
          <cell r="L118" t="str">
            <v>ATH</v>
          </cell>
          <cell r="M118" t="str">
            <v>MASTERS</v>
          </cell>
          <cell r="N118">
            <v>600</v>
          </cell>
        </row>
        <row r="119">
          <cell r="A119">
            <v>1310</v>
          </cell>
          <cell r="B119" t="str">
            <v xml:space="preserve">CATHERINE </v>
          </cell>
          <cell r="C119" t="str">
            <v>Richard</v>
          </cell>
          <cell r="D119" t="str">
            <v>M</v>
          </cell>
          <cell r="E119">
            <v>26981</v>
          </cell>
          <cell r="F119" t="str">
            <v xml:space="preserve">Route Royale, Pamplemousses </v>
          </cell>
          <cell r="G119">
            <v>59108543</v>
          </cell>
          <cell r="H119" t="str">
            <v>C131173461232A</v>
          </cell>
          <cell r="I119">
            <v>0</v>
          </cell>
          <cell r="J119" t="str">
            <v>LE HOCHET AC</v>
          </cell>
          <cell r="K119" t="str">
            <v>PAMP</v>
          </cell>
          <cell r="L119" t="str">
            <v>ATH</v>
          </cell>
          <cell r="M119" t="str">
            <v>MASTERS</v>
          </cell>
          <cell r="N119">
            <v>600</v>
          </cell>
        </row>
        <row r="120">
          <cell r="A120">
            <v>1311</v>
          </cell>
          <cell r="B120" t="str">
            <v xml:space="preserve">CATHERINE </v>
          </cell>
          <cell r="C120" t="str">
            <v>Amy</v>
          </cell>
          <cell r="D120" t="str">
            <v>F</v>
          </cell>
          <cell r="E120">
            <v>41045</v>
          </cell>
          <cell r="F120" t="str">
            <v xml:space="preserve">Route Royale, Pamplemousses </v>
          </cell>
          <cell r="G120">
            <v>59108543</v>
          </cell>
          <cell r="H120" t="str">
            <v>C1605120056629</v>
          </cell>
          <cell r="I120">
            <v>0</v>
          </cell>
          <cell r="J120" t="str">
            <v>LE HOCHET AC</v>
          </cell>
          <cell r="K120" t="str">
            <v>PAMP</v>
          </cell>
          <cell r="L120" t="str">
            <v>ATH</v>
          </cell>
          <cell r="M120" t="str">
            <v>U14</v>
          </cell>
          <cell r="N120">
            <v>150</v>
          </cell>
        </row>
        <row r="121">
          <cell r="A121">
            <v>1312</v>
          </cell>
          <cell r="B121" t="str">
            <v>BOODIAH</v>
          </cell>
          <cell r="C121" t="str">
            <v>David N.</v>
          </cell>
          <cell r="D121" t="str">
            <v>M</v>
          </cell>
          <cell r="E121">
            <v>29946</v>
          </cell>
          <cell r="F121" t="str">
            <v>Belle Vue Phare, Albion</v>
          </cell>
          <cell r="G121">
            <v>58017374</v>
          </cell>
          <cell r="H121" t="str">
            <v>B261281300030F</v>
          </cell>
          <cell r="I121" t="str">
            <v>boodiahnicolas@gmail.com</v>
          </cell>
          <cell r="J121" t="str">
            <v>LE HOCHET AC</v>
          </cell>
          <cell r="K121" t="str">
            <v>PAMP</v>
          </cell>
          <cell r="L121" t="str">
            <v>ATH</v>
          </cell>
          <cell r="M121" t="str">
            <v>MASTERS</v>
          </cell>
          <cell r="N121">
            <v>600</v>
          </cell>
        </row>
        <row r="122">
          <cell r="A122">
            <v>1313</v>
          </cell>
          <cell r="B122" t="str">
            <v>BERTHELOT</v>
          </cell>
          <cell r="C122" t="str">
            <v>Jamel</v>
          </cell>
          <cell r="D122" t="str">
            <v>M</v>
          </cell>
          <cell r="E122">
            <v>42091</v>
          </cell>
          <cell r="F122" t="str">
            <v>Res. Mere Theresa, Triolet</v>
          </cell>
          <cell r="G122">
            <v>57250556</v>
          </cell>
          <cell r="H122">
            <v>0</v>
          </cell>
          <cell r="I122">
            <v>0</v>
          </cell>
          <cell r="J122" t="str">
            <v>LE HOCHET AC</v>
          </cell>
          <cell r="K122" t="str">
            <v>PAMP</v>
          </cell>
          <cell r="L122" t="str">
            <v>ATH</v>
          </cell>
          <cell r="M122" t="str">
            <v>U12</v>
          </cell>
          <cell r="N122">
            <v>100</v>
          </cell>
        </row>
        <row r="123">
          <cell r="A123">
            <v>1315</v>
          </cell>
          <cell r="B123" t="str">
            <v>YEUNG SHI YIN</v>
          </cell>
          <cell r="C123" t="str">
            <v>Kameron</v>
          </cell>
          <cell r="D123" t="str">
            <v>M</v>
          </cell>
          <cell r="E123">
            <v>40030</v>
          </cell>
          <cell r="F123" t="str">
            <v>Valton Road, Long Mountain</v>
          </cell>
          <cell r="G123">
            <v>58909817</v>
          </cell>
          <cell r="H123">
            <v>0</v>
          </cell>
          <cell r="I123">
            <v>0</v>
          </cell>
          <cell r="J123" t="str">
            <v>LE HOCHET AC</v>
          </cell>
          <cell r="K123" t="str">
            <v>PAMP</v>
          </cell>
          <cell r="L123" t="str">
            <v>ATH</v>
          </cell>
          <cell r="M123" t="str">
            <v>U18</v>
          </cell>
          <cell r="N123">
            <v>200</v>
          </cell>
        </row>
        <row r="124">
          <cell r="A124">
            <v>1316</v>
          </cell>
          <cell r="B124" t="str">
            <v>CLOVIS</v>
          </cell>
          <cell r="C124" t="str">
            <v xml:space="preserve">Josique </v>
          </cell>
          <cell r="D124" t="str">
            <v>F</v>
          </cell>
          <cell r="E124">
            <v>32014</v>
          </cell>
          <cell r="F124" t="str">
            <v>Chemin Muslim, Pte Aux Piments</v>
          </cell>
          <cell r="G124">
            <v>57632423</v>
          </cell>
          <cell r="H124" t="str">
            <v>P2508870401105</v>
          </cell>
          <cell r="I124" t="str">
            <v xml:space="preserve">josiqueperticot2508@gmail.com </v>
          </cell>
          <cell r="J124" t="str">
            <v>LE HOCHET AC</v>
          </cell>
          <cell r="K124" t="str">
            <v>PAMP</v>
          </cell>
          <cell r="L124" t="str">
            <v>COA</v>
          </cell>
          <cell r="M124" t="str">
            <v>N/App</v>
          </cell>
          <cell r="N124">
            <v>600</v>
          </cell>
        </row>
        <row r="125">
          <cell r="A125">
            <v>1317</v>
          </cell>
          <cell r="B125" t="str">
            <v>FRA</v>
          </cell>
          <cell r="C125" t="str">
            <v xml:space="preserve">Ezechiel </v>
          </cell>
          <cell r="D125" t="str">
            <v>M</v>
          </cell>
          <cell r="E125">
            <v>38839</v>
          </cell>
          <cell r="F125" t="str">
            <v xml:space="preserve">Mhc B74, Le Hochet, Terre Rouge </v>
          </cell>
          <cell r="G125">
            <v>58486889</v>
          </cell>
          <cell r="H125" t="str">
            <v>F020506007406D</v>
          </cell>
          <cell r="I125">
            <v>0</v>
          </cell>
          <cell r="J125" t="str">
            <v>LE HOCHET AC</v>
          </cell>
          <cell r="K125" t="str">
            <v>PAMP</v>
          </cell>
          <cell r="L125" t="str">
            <v>ATH</v>
          </cell>
          <cell r="M125" t="str">
            <v>U20</v>
          </cell>
          <cell r="N125">
            <v>300</v>
          </cell>
        </row>
        <row r="126">
          <cell r="A126">
            <v>1318</v>
          </cell>
          <cell r="B126" t="str">
            <v>DESVAUX DE MARIGNY</v>
          </cell>
          <cell r="C126" t="str">
            <v>Thomas</v>
          </cell>
          <cell r="D126" t="str">
            <v>M</v>
          </cell>
          <cell r="E126">
            <v>28823</v>
          </cell>
          <cell r="F126" t="str">
            <v>No.71 Plateau Maison Blanche Les Salines R.Noire</v>
          </cell>
          <cell r="G126">
            <v>52583454</v>
          </cell>
          <cell r="H126" t="str">
            <v>D291178310660B</v>
          </cell>
          <cell r="I126">
            <v>0</v>
          </cell>
          <cell r="J126" t="str">
            <v>LE HOCHET AC</v>
          </cell>
          <cell r="K126" t="str">
            <v>PAMP</v>
          </cell>
          <cell r="L126" t="str">
            <v>ATH</v>
          </cell>
          <cell r="M126" t="str">
            <v>MASTERS</v>
          </cell>
          <cell r="N126">
            <v>600</v>
          </cell>
        </row>
        <row r="127">
          <cell r="A127">
            <v>1319</v>
          </cell>
          <cell r="B127" t="str">
            <v>DESVAUX DE MARIGNY</v>
          </cell>
          <cell r="C127" t="str">
            <v>Simon</v>
          </cell>
          <cell r="D127" t="str">
            <v>M</v>
          </cell>
          <cell r="E127">
            <v>29551</v>
          </cell>
          <cell r="F127" t="str">
            <v>71 Plateau De M. Blanche, R. Noire</v>
          </cell>
          <cell r="G127">
            <v>54234740</v>
          </cell>
          <cell r="H127" t="str">
            <v>D261180310005F</v>
          </cell>
          <cell r="I127" t="str">
            <v>Simondesvaux@gmail.com</v>
          </cell>
          <cell r="J127" t="str">
            <v>LE HOCHET AC</v>
          </cell>
          <cell r="K127" t="str">
            <v>PAMP</v>
          </cell>
          <cell r="L127" t="str">
            <v>ATH</v>
          </cell>
          <cell r="M127" t="str">
            <v>MASTERS</v>
          </cell>
          <cell r="N127">
            <v>600</v>
          </cell>
        </row>
        <row r="128">
          <cell r="A128">
            <v>1320</v>
          </cell>
          <cell r="B128" t="str">
            <v>ALEXANDRE</v>
          </cell>
          <cell r="C128" t="str">
            <v>T.J Kyle</v>
          </cell>
          <cell r="D128" t="str">
            <v>M</v>
          </cell>
          <cell r="E128">
            <v>39594</v>
          </cell>
          <cell r="F128" t="str">
            <v>No.3, Rue Capitaine, Ste. Crois</v>
          </cell>
          <cell r="G128">
            <v>54557922</v>
          </cell>
          <cell r="H128">
            <v>0</v>
          </cell>
          <cell r="I128">
            <v>0</v>
          </cell>
          <cell r="J128" t="str">
            <v>LE HOCHET AC</v>
          </cell>
          <cell r="K128" t="str">
            <v>PAMP</v>
          </cell>
          <cell r="L128" t="str">
            <v>ATH</v>
          </cell>
          <cell r="M128" t="str">
            <v>U18</v>
          </cell>
          <cell r="N128">
            <v>200</v>
          </cell>
        </row>
        <row r="129">
          <cell r="A129">
            <v>1321</v>
          </cell>
          <cell r="B129" t="str">
            <v xml:space="preserve">HEERAMUN   </v>
          </cell>
          <cell r="C129" t="str">
            <v>Abhishek</v>
          </cell>
          <cell r="D129" t="str">
            <v>M</v>
          </cell>
          <cell r="E129">
            <v>38793</v>
          </cell>
          <cell r="F129" t="str">
            <v>18, Dorade Street, B. Du Tombeau</v>
          </cell>
          <cell r="G129">
            <v>59383699</v>
          </cell>
          <cell r="H129">
            <v>0</v>
          </cell>
          <cell r="I129">
            <v>0</v>
          </cell>
          <cell r="J129" t="str">
            <v>LE HOCHET AC</v>
          </cell>
          <cell r="K129" t="str">
            <v>PAMP</v>
          </cell>
          <cell r="L129" t="str">
            <v>ATH</v>
          </cell>
          <cell r="M129" t="str">
            <v>U20</v>
          </cell>
          <cell r="N129">
            <v>300</v>
          </cell>
        </row>
        <row r="130">
          <cell r="A130">
            <v>1322</v>
          </cell>
          <cell r="B130" t="str">
            <v xml:space="preserve">HEERAMUN   </v>
          </cell>
          <cell r="C130" t="str">
            <v>Harrish</v>
          </cell>
          <cell r="D130" t="str">
            <v>M</v>
          </cell>
          <cell r="E130">
            <v>25420</v>
          </cell>
          <cell r="F130" t="str">
            <v>18,Elizabeth Ville, Baie Du Tombeau</v>
          </cell>
          <cell r="G130">
            <v>57425991</v>
          </cell>
          <cell r="H130" t="str">
            <v>H050869030137C</v>
          </cell>
          <cell r="I130">
            <v>0</v>
          </cell>
          <cell r="J130" t="str">
            <v>LE HOCHET AC</v>
          </cell>
          <cell r="K130" t="str">
            <v>PAMP</v>
          </cell>
          <cell r="L130" t="str">
            <v>ATH</v>
          </cell>
          <cell r="M130" t="str">
            <v>MASTERS</v>
          </cell>
          <cell r="N130">
            <v>600</v>
          </cell>
        </row>
        <row r="131">
          <cell r="A131">
            <v>1323</v>
          </cell>
          <cell r="B131" t="str">
            <v>RAMASAWMY</v>
          </cell>
          <cell r="C131" t="str">
            <v xml:space="preserve">Moorghen </v>
          </cell>
          <cell r="D131" t="str">
            <v>M</v>
          </cell>
          <cell r="E131">
            <v>27700</v>
          </cell>
          <cell r="F131" t="str">
            <v>Royal Road, Bel Etang</v>
          </cell>
          <cell r="G131">
            <v>54936864</v>
          </cell>
          <cell r="H131" t="str">
            <v>R0211751601450</v>
          </cell>
          <cell r="I131" t="str">
            <v>beletangpolice@gmail.com</v>
          </cell>
          <cell r="J131" t="str">
            <v>LE HOCHET AC</v>
          </cell>
          <cell r="K131" t="str">
            <v>PAMP</v>
          </cell>
          <cell r="L131" t="str">
            <v>ATH</v>
          </cell>
          <cell r="M131" t="str">
            <v>MASTERS</v>
          </cell>
          <cell r="N131">
            <v>600</v>
          </cell>
        </row>
        <row r="132">
          <cell r="A132">
            <v>1324</v>
          </cell>
          <cell r="B132" t="str">
            <v>PIRON</v>
          </cell>
          <cell r="C132" t="str">
            <v>Shanael</v>
          </cell>
          <cell r="D132" t="str">
            <v>F</v>
          </cell>
          <cell r="E132">
            <v>40267</v>
          </cell>
          <cell r="F132" t="str">
            <v xml:space="preserve">Morc. Raffray Le Hochet Terre Rouge </v>
          </cell>
          <cell r="G132">
            <v>58550272</v>
          </cell>
          <cell r="H132">
            <v>0</v>
          </cell>
          <cell r="I132">
            <v>0</v>
          </cell>
          <cell r="J132" t="str">
            <v>LE HOCHET AC</v>
          </cell>
          <cell r="K132" t="str">
            <v>PAMP</v>
          </cell>
          <cell r="L132" t="str">
            <v>ATH</v>
          </cell>
          <cell r="M132" t="str">
            <v>U16</v>
          </cell>
          <cell r="N132">
            <v>150</v>
          </cell>
        </row>
        <row r="133">
          <cell r="A133">
            <v>1330</v>
          </cell>
          <cell r="B133" t="str">
            <v>AMEER</v>
          </cell>
          <cell r="C133" t="str">
            <v>Guiliano</v>
          </cell>
          <cell r="D133" t="str">
            <v>M</v>
          </cell>
          <cell r="E133">
            <v>25337</v>
          </cell>
          <cell r="F133" t="str">
            <v>3G, Independence Avenue, Bambous</v>
          </cell>
          <cell r="G133">
            <v>59251469</v>
          </cell>
          <cell r="H133" t="str">
            <v>A140569300815G</v>
          </cell>
          <cell r="I133" t="str">
            <v>ga362@yahoo.com</v>
          </cell>
          <cell r="J133" t="str">
            <v>GUEPARD AC</v>
          </cell>
          <cell r="K133" t="str">
            <v>BR</v>
          </cell>
          <cell r="L133" t="str">
            <v>COA</v>
          </cell>
          <cell r="M133" t="str">
            <v>N/App</v>
          </cell>
          <cell r="N133">
            <v>600</v>
          </cell>
        </row>
        <row r="134">
          <cell r="A134">
            <v>1333</v>
          </cell>
          <cell r="B134" t="str">
            <v>FRA</v>
          </cell>
          <cell r="C134" t="str">
            <v>Gilles</v>
          </cell>
          <cell r="D134" t="str">
            <v>M</v>
          </cell>
          <cell r="E134">
            <v>19968</v>
          </cell>
          <cell r="F134" t="str">
            <v>Mhc B74 Le Hochet, Terre Touge</v>
          </cell>
          <cell r="G134">
            <v>59731920</v>
          </cell>
          <cell r="H134" t="str">
            <v>F0109542302401</v>
          </cell>
          <cell r="I134" t="str">
            <v>gillesfra0109@gmail.com</v>
          </cell>
          <cell r="J134" t="str">
            <v>LE HOCHET AC</v>
          </cell>
          <cell r="K134" t="str">
            <v>PAMP</v>
          </cell>
          <cell r="L134" t="str">
            <v>RAD</v>
          </cell>
          <cell r="M134" t="str">
            <v>N/App</v>
          </cell>
          <cell r="N134">
            <v>600</v>
          </cell>
        </row>
        <row r="135">
          <cell r="A135">
            <v>1334</v>
          </cell>
          <cell r="B135" t="str">
            <v>MOHONO-NAIKO</v>
          </cell>
          <cell r="C135" t="str">
            <v>Bagheeawon</v>
          </cell>
          <cell r="D135" t="str">
            <v>M</v>
          </cell>
          <cell r="E135">
            <v>23084</v>
          </cell>
          <cell r="F135" t="str">
            <v>325 Route Menagerie, Cassis</v>
          </cell>
          <cell r="G135">
            <v>57426569</v>
          </cell>
          <cell r="H135" t="str">
            <v>M140363110207F</v>
          </cell>
          <cell r="I135" t="str">
            <v>naikoashock14@gmail.com</v>
          </cell>
          <cell r="J135" t="str">
            <v>LE HOCHET AC</v>
          </cell>
          <cell r="K135" t="str">
            <v>PAMP</v>
          </cell>
          <cell r="L135" t="str">
            <v>ATH</v>
          </cell>
          <cell r="M135" t="str">
            <v>MASTERS</v>
          </cell>
          <cell r="N135">
            <v>600</v>
          </cell>
        </row>
        <row r="136">
          <cell r="A136">
            <v>1337</v>
          </cell>
          <cell r="B136" t="str">
            <v>MUNOOSINGH</v>
          </cell>
          <cell r="C136" t="str">
            <v>Meshwin</v>
          </cell>
          <cell r="D136" t="str">
            <v>M</v>
          </cell>
          <cell r="E136">
            <v>32696</v>
          </cell>
          <cell r="F136" t="str">
            <v>Tagore Lane, Le Hochet Terre Rouge</v>
          </cell>
          <cell r="G136">
            <v>52541027</v>
          </cell>
          <cell r="H136" t="str">
            <v>M0707894624236</v>
          </cell>
          <cell r="I136">
            <v>0</v>
          </cell>
          <cell r="J136" t="str">
            <v>LE HOCHET AC</v>
          </cell>
          <cell r="K136" t="str">
            <v>PAMP</v>
          </cell>
          <cell r="L136" t="str">
            <v>ATH</v>
          </cell>
          <cell r="M136" t="str">
            <v>MASTERS</v>
          </cell>
          <cell r="N136">
            <v>600</v>
          </cell>
        </row>
        <row r="137">
          <cell r="A137">
            <v>1343</v>
          </cell>
          <cell r="B137" t="str">
            <v>NAPANAHANI</v>
          </cell>
          <cell r="C137" t="str">
            <v>Adel</v>
          </cell>
          <cell r="D137" t="str">
            <v>M</v>
          </cell>
          <cell r="E137">
            <v>39066</v>
          </cell>
          <cell r="F137" t="str">
            <v>Gungadhur Lane, Palma, Q. Bornes</v>
          </cell>
          <cell r="G137">
            <v>0</v>
          </cell>
          <cell r="H137">
            <v>0</v>
          </cell>
          <cell r="I137">
            <v>0</v>
          </cell>
          <cell r="J137" t="str">
            <v>P-LOUIS RACERS AC</v>
          </cell>
          <cell r="K137" t="str">
            <v>PL</v>
          </cell>
          <cell r="L137" t="str">
            <v>ATH</v>
          </cell>
          <cell r="M137" t="str">
            <v>U20</v>
          </cell>
          <cell r="N137">
            <v>300</v>
          </cell>
        </row>
        <row r="138">
          <cell r="A138">
            <v>1349</v>
          </cell>
          <cell r="B138" t="str">
            <v>FABRE</v>
          </cell>
          <cell r="C138" t="str">
            <v>Mathilde S</v>
          </cell>
          <cell r="D138" t="str">
            <v>F</v>
          </cell>
          <cell r="E138">
            <v>40367</v>
          </cell>
          <cell r="F138" t="str">
            <v>22, Cossigny Street, Curepipe</v>
          </cell>
          <cell r="G138">
            <v>0</v>
          </cell>
          <cell r="H138">
            <v>0</v>
          </cell>
          <cell r="I138">
            <v>0</v>
          </cell>
          <cell r="J138" t="str">
            <v>Q-BORNES PAVILLON AC</v>
          </cell>
          <cell r="K138" t="str">
            <v>QB</v>
          </cell>
          <cell r="L138" t="str">
            <v>ATH</v>
          </cell>
          <cell r="M138" t="str">
            <v>U16</v>
          </cell>
          <cell r="N138">
            <v>150</v>
          </cell>
        </row>
        <row r="139">
          <cell r="A139">
            <v>1389</v>
          </cell>
          <cell r="B139" t="str">
            <v>LECLEZIO</v>
          </cell>
          <cell r="C139" t="str">
            <v>Abel J.</v>
          </cell>
          <cell r="D139" t="str">
            <v>M</v>
          </cell>
          <cell r="E139">
            <v>41599</v>
          </cell>
          <cell r="F139" t="str">
            <v xml:space="preserve">Res. Les Pins, Gibson Lane, Floreal </v>
          </cell>
          <cell r="G139">
            <v>0</v>
          </cell>
          <cell r="H139">
            <v>0</v>
          </cell>
          <cell r="I139">
            <v>0</v>
          </cell>
          <cell r="J139" t="str">
            <v>STANLEY / TREFLES AC</v>
          </cell>
          <cell r="K139" t="str">
            <v>BBRH</v>
          </cell>
          <cell r="L139" t="str">
            <v>ATH</v>
          </cell>
          <cell r="M139" t="str">
            <v>U14</v>
          </cell>
          <cell r="N139">
            <v>150</v>
          </cell>
        </row>
        <row r="140">
          <cell r="A140">
            <v>1390</v>
          </cell>
          <cell r="B140" t="str">
            <v xml:space="preserve">DUVAL </v>
          </cell>
          <cell r="C140" t="str">
            <v>Elza</v>
          </cell>
          <cell r="D140" t="str">
            <v>F</v>
          </cell>
          <cell r="E140">
            <v>40596</v>
          </cell>
          <cell r="F140" t="str">
            <v>Rue De Rochecouste, Forest Side</v>
          </cell>
          <cell r="G140" t="str">
            <v>52 53 96 98</v>
          </cell>
          <cell r="H140">
            <v>0</v>
          </cell>
          <cell r="I140" t="str">
            <v>nduval@latrobe.mu</v>
          </cell>
          <cell r="J140" t="str">
            <v>STANLEY / TREFLES AC</v>
          </cell>
          <cell r="K140" t="str">
            <v>BBRH</v>
          </cell>
          <cell r="L140" t="str">
            <v>ATH</v>
          </cell>
          <cell r="M140" t="str">
            <v>U16</v>
          </cell>
          <cell r="N140">
            <v>150</v>
          </cell>
        </row>
        <row r="141">
          <cell r="A141">
            <v>1391</v>
          </cell>
          <cell r="B141" t="str">
            <v xml:space="preserve">GAILLARD </v>
          </cell>
          <cell r="C141" t="str">
            <v>Maëlia</v>
          </cell>
          <cell r="D141" t="str">
            <v>F</v>
          </cell>
          <cell r="E141">
            <v>40836</v>
          </cell>
          <cell r="F141" t="str">
            <v>Les Salines Koenig, Riviere Noire</v>
          </cell>
          <cell r="G141" t="str">
            <v>52 54 63 24</v>
          </cell>
          <cell r="H141">
            <v>0</v>
          </cell>
          <cell r="I141" t="str">
            <v>jpsgaillard@yahoo.fr</v>
          </cell>
          <cell r="J141" t="str">
            <v>STANLEY / TREFLES AC</v>
          </cell>
          <cell r="K141" t="str">
            <v>BBRH</v>
          </cell>
          <cell r="L141" t="str">
            <v>ATH</v>
          </cell>
          <cell r="M141" t="str">
            <v>U16</v>
          </cell>
          <cell r="N141">
            <v>150</v>
          </cell>
        </row>
        <row r="142">
          <cell r="A142">
            <v>1392</v>
          </cell>
          <cell r="B142" t="str">
            <v xml:space="preserve">LINCOLN </v>
          </cell>
          <cell r="C142" t="str">
            <v>Victoria</v>
          </cell>
          <cell r="D142" t="str">
            <v>F</v>
          </cell>
          <cell r="E142">
            <v>40864</v>
          </cell>
          <cell r="F142" t="str">
            <v>Co9 Les Vergers De Gros Bois, Mare D'Albert</v>
          </cell>
          <cell r="G142" t="str">
            <v>52 57 09 86</v>
          </cell>
          <cell r="H142">
            <v>0</v>
          </cell>
          <cell r="I142" t="str">
            <v>v.lincoln@live.com</v>
          </cell>
          <cell r="J142" t="str">
            <v>STANLEY / TREFLES AC</v>
          </cell>
          <cell r="K142" t="str">
            <v>BBRH</v>
          </cell>
          <cell r="L142" t="str">
            <v>ATH</v>
          </cell>
          <cell r="M142" t="str">
            <v>U16</v>
          </cell>
          <cell r="N142">
            <v>150</v>
          </cell>
        </row>
        <row r="143">
          <cell r="A143">
            <v>1393</v>
          </cell>
          <cell r="B143" t="str">
            <v>MERLE</v>
          </cell>
          <cell r="C143" t="str">
            <v xml:space="preserve">Florence </v>
          </cell>
          <cell r="D143" t="str">
            <v>F</v>
          </cell>
          <cell r="E143">
            <v>40815</v>
          </cell>
          <cell r="F143" t="str">
            <v>Rue Pierre Simonet, Floreal</v>
          </cell>
          <cell r="G143" t="str">
            <v>52 57 51 31</v>
          </cell>
          <cell r="H143">
            <v>0</v>
          </cell>
          <cell r="I143" t="str">
            <v>sabine.merle@llb.school</v>
          </cell>
          <cell r="J143" t="str">
            <v>STANLEY / TREFLES AC</v>
          </cell>
          <cell r="K143" t="str">
            <v>BBRH</v>
          </cell>
          <cell r="L143" t="str">
            <v>ATH</v>
          </cell>
          <cell r="M143" t="str">
            <v>U16</v>
          </cell>
          <cell r="N143">
            <v>150</v>
          </cell>
        </row>
        <row r="144">
          <cell r="A144">
            <v>1395</v>
          </cell>
          <cell r="B144" t="str">
            <v>SONEAH NAIKO</v>
          </cell>
          <cell r="C144" t="str">
            <v>Norah</v>
          </cell>
          <cell r="D144" t="str">
            <v>F</v>
          </cell>
          <cell r="E144">
            <v>40713</v>
          </cell>
          <cell r="F144" t="str">
            <v>17, Avenue Ballancia, Roche Brunes</v>
          </cell>
          <cell r="G144">
            <v>57817887</v>
          </cell>
          <cell r="H144">
            <v>0</v>
          </cell>
          <cell r="I144" t="str">
            <v>khemnaiko@hotmail.com</v>
          </cell>
          <cell r="J144" t="str">
            <v>STANLEY / TREFLES AC</v>
          </cell>
          <cell r="K144" t="str">
            <v>BBRH</v>
          </cell>
          <cell r="L144" t="str">
            <v>ATH</v>
          </cell>
          <cell r="M144" t="str">
            <v>U16</v>
          </cell>
          <cell r="N144">
            <v>150</v>
          </cell>
        </row>
        <row r="145">
          <cell r="A145">
            <v>1396</v>
          </cell>
          <cell r="B145" t="str">
            <v xml:space="preserve">ALIPHON </v>
          </cell>
          <cell r="C145" t="str">
            <v>Gabriel</v>
          </cell>
          <cell r="D145" t="str">
            <v>M</v>
          </cell>
          <cell r="E145">
            <v>40593</v>
          </cell>
          <cell r="F145" t="str">
            <v>Avenue Bounty, Albion</v>
          </cell>
          <cell r="G145" t="str">
            <v>52 58 49 73</v>
          </cell>
          <cell r="H145">
            <v>0</v>
          </cell>
          <cell r="I145" t="str">
            <v>valerie@myt.mu</v>
          </cell>
          <cell r="J145" t="str">
            <v>STANLEY / TREFLES AC</v>
          </cell>
          <cell r="K145" t="str">
            <v>BBRH</v>
          </cell>
          <cell r="L145" t="str">
            <v>ATH</v>
          </cell>
          <cell r="M145" t="str">
            <v>U16</v>
          </cell>
          <cell r="N145">
            <v>150</v>
          </cell>
        </row>
        <row r="146">
          <cell r="A146">
            <v>1397</v>
          </cell>
          <cell r="B146" t="str">
            <v xml:space="preserve">CHALEON </v>
          </cell>
          <cell r="C146" t="str">
            <v>Axel</v>
          </cell>
          <cell r="D146" t="str">
            <v>M</v>
          </cell>
          <cell r="E146">
            <v>40571</v>
          </cell>
          <cell r="F146" t="str">
            <v>15 Rue Dr Lallah, Floréal</v>
          </cell>
          <cell r="G146" t="str">
            <v>59 40 29 76</v>
          </cell>
          <cell r="H146">
            <v>0</v>
          </cell>
          <cell r="I146" t="str">
            <v>stephaniechaleon@yahoo.fr</v>
          </cell>
          <cell r="J146" t="str">
            <v>STANLEY / TREFLES AC</v>
          </cell>
          <cell r="K146" t="str">
            <v>BBRH</v>
          </cell>
          <cell r="L146" t="str">
            <v>ATH</v>
          </cell>
          <cell r="M146" t="str">
            <v>U16</v>
          </cell>
          <cell r="N146">
            <v>150</v>
          </cell>
        </row>
        <row r="147">
          <cell r="A147">
            <v>1398</v>
          </cell>
          <cell r="B147" t="str">
            <v xml:space="preserve">GOPAUL </v>
          </cell>
          <cell r="C147" t="str">
            <v xml:space="preserve">Collin </v>
          </cell>
          <cell r="D147" t="str">
            <v>M</v>
          </cell>
          <cell r="E147">
            <v>40895</v>
          </cell>
          <cell r="F147" t="str">
            <v>Ave. Nenuphar, Morc.Beerjeraz, Albion</v>
          </cell>
          <cell r="G147" t="str">
            <v>59 26 42 14</v>
          </cell>
          <cell r="H147">
            <v>0</v>
          </cell>
          <cell r="I147" t="str">
            <v>christellegopaul@yahoo.com</v>
          </cell>
          <cell r="J147" t="str">
            <v>STANLEY / TREFLES AC</v>
          </cell>
          <cell r="K147" t="str">
            <v>BBRH</v>
          </cell>
          <cell r="L147" t="str">
            <v>ATH</v>
          </cell>
          <cell r="M147" t="str">
            <v>U16</v>
          </cell>
          <cell r="N147">
            <v>150</v>
          </cell>
        </row>
        <row r="148">
          <cell r="A148">
            <v>1399</v>
          </cell>
          <cell r="B148" t="str">
            <v xml:space="preserve">LECLÉZIO </v>
          </cell>
          <cell r="C148" t="str">
            <v xml:space="preserve">Tobias </v>
          </cell>
          <cell r="D148" t="str">
            <v>M</v>
          </cell>
          <cell r="E148">
            <v>40719</v>
          </cell>
          <cell r="F148" t="str">
            <v>119 Rue Des Aigrettes, Blue Bay</v>
          </cell>
          <cell r="G148" t="str">
            <v>54 97 34 77</v>
          </cell>
          <cell r="H148">
            <v>0</v>
          </cell>
          <cell r="I148" t="str">
            <v>aureliedarifat@hotmail.com</v>
          </cell>
          <cell r="J148" t="str">
            <v>STANLEY / TREFLES AC</v>
          </cell>
          <cell r="K148" t="str">
            <v>BBRH</v>
          </cell>
          <cell r="L148" t="str">
            <v>ATH</v>
          </cell>
          <cell r="M148" t="str">
            <v>U16</v>
          </cell>
          <cell r="N148">
            <v>150</v>
          </cell>
        </row>
        <row r="149">
          <cell r="A149">
            <v>1400</v>
          </cell>
          <cell r="B149" t="str">
            <v xml:space="preserve">RAE </v>
          </cell>
          <cell r="C149" t="str">
            <v>Maxime</v>
          </cell>
          <cell r="D149" t="str">
            <v>M</v>
          </cell>
          <cell r="E149">
            <v>40569</v>
          </cell>
          <cell r="F149" t="str">
            <v>19 Rue Auguste Esnouf, Curepipe</v>
          </cell>
          <cell r="G149" t="str">
            <v>57 50 94 40</v>
          </cell>
          <cell r="H149">
            <v>0</v>
          </cell>
          <cell r="I149" t="str">
            <v>annarae2201@gmail.com</v>
          </cell>
          <cell r="J149" t="str">
            <v>STANLEY / TREFLES AC</v>
          </cell>
          <cell r="K149" t="str">
            <v>BBRH</v>
          </cell>
          <cell r="L149" t="str">
            <v>ATH</v>
          </cell>
          <cell r="M149" t="str">
            <v>U16</v>
          </cell>
          <cell r="N149">
            <v>150</v>
          </cell>
        </row>
        <row r="150">
          <cell r="A150">
            <v>1401</v>
          </cell>
          <cell r="B150" t="str">
            <v>CURE</v>
          </cell>
          <cell r="C150" t="str">
            <v xml:space="preserve">Clémence </v>
          </cell>
          <cell r="D150" t="str">
            <v>F</v>
          </cell>
          <cell r="E150">
            <v>40437</v>
          </cell>
          <cell r="F150" t="str">
            <v>Allée Des Badamiers, Morc Carlos, R. Noire</v>
          </cell>
          <cell r="G150" t="str">
            <v>52 51 72 21</v>
          </cell>
          <cell r="H150">
            <v>0</v>
          </cell>
          <cell r="I150" t="str">
            <v>k_perrier@yahoo.fr</v>
          </cell>
          <cell r="J150" t="str">
            <v>STANLEY / TREFLES AC</v>
          </cell>
          <cell r="K150" t="str">
            <v>BBRH</v>
          </cell>
          <cell r="L150" t="str">
            <v>ATH</v>
          </cell>
          <cell r="M150" t="str">
            <v>U16</v>
          </cell>
          <cell r="N150">
            <v>150</v>
          </cell>
        </row>
        <row r="151">
          <cell r="A151">
            <v>1402</v>
          </cell>
          <cell r="B151" t="str">
            <v xml:space="preserve">DE LA TOUR DE CHALAIN </v>
          </cell>
          <cell r="C151" t="str">
            <v xml:space="preserve">Elsa </v>
          </cell>
          <cell r="D151" t="str">
            <v>F</v>
          </cell>
          <cell r="E151">
            <v>40197</v>
          </cell>
          <cell r="F151" t="str">
            <v>N°12, Rue De La Marjolaine, Tamarin</v>
          </cell>
          <cell r="G151" t="str">
            <v>58 07 97 07</v>
          </cell>
          <cell r="H151">
            <v>0</v>
          </cell>
          <cell r="I151" t="str">
            <v>claudiadecha@gmail.com</v>
          </cell>
          <cell r="J151" t="str">
            <v>STANLEY / TREFLES AC</v>
          </cell>
          <cell r="K151" t="str">
            <v>BBRH</v>
          </cell>
          <cell r="L151" t="str">
            <v>ATH</v>
          </cell>
          <cell r="M151" t="str">
            <v>U16</v>
          </cell>
          <cell r="N151">
            <v>150</v>
          </cell>
        </row>
        <row r="152">
          <cell r="A152">
            <v>1404</v>
          </cell>
          <cell r="B152" t="str">
            <v>HARDY</v>
          </cell>
          <cell r="C152" t="str">
            <v>Maely</v>
          </cell>
          <cell r="D152" t="str">
            <v>F</v>
          </cell>
          <cell r="E152">
            <v>39941</v>
          </cell>
          <cell r="F152" t="str">
            <v>Rue General Hall, Les Casernes</v>
          </cell>
          <cell r="G152">
            <v>57828041</v>
          </cell>
          <cell r="H152">
            <v>0</v>
          </cell>
          <cell r="I152" t="str">
            <v>joelle.hardy@llb.school</v>
          </cell>
          <cell r="J152" t="str">
            <v>STANLEY / TREFLES AC</v>
          </cell>
          <cell r="K152" t="str">
            <v>BBRH</v>
          </cell>
          <cell r="L152" t="str">
            <v>ATH</v>
          </cell>
          <cell r="M152" t="str">
            <v>U18</v>
          </cell>
          <cell r="N152">
            <v>200</v>
          </cell>
        </row>
        <row r="153">
          <cell r="A153">
            <v>1405</v>
          </cell>
          <cell r="B153" t="str">
            <v xml:space="preserve">JULIENNE </v>
          </cell>
          <cell r="C153" t="str">
            <v>Gaïa</v>
          </cell>
          <cell r="D153" t="str">
            <v>F</v>
          </cell>
          <cell r="E153">
            <v>40540</v>
          </cell>
          <cell r="F153" t="str">
            <v>Pierre Simonet St, Floreal</v>
          </cell>
          <cell r="G153" t="str">
            <v>52 50 96 08</v>
          </cell>
          <cell r="H153">
            <v>0</v>
          </cell>
          <cell r="I153" t="str">
            <v>natacha.jullienne@gmail.com</v>
          </cell>
          <cell r="J153" t="str">
            <v>STANLEY / TREFLES AC</v>
          </cell>
          <cell r="K153" t="str">
            <v>BBRH</v>
          </cell>
          <cell r="L153" t="str">
            <v>ATH</v>
          </cell>
          <cell r="M153" t="str">
            <v>U16</v>
          </cell>
          <cell r="N153">
            <v>150</v>
          </cell>
        </row>
        <row r="154">
          <cell r="A154">
            <v>1408</v>
          </cell>
          <cell r="B154" t="str">
            <v xml:space="preserve">RAFFRAY </v>
          </cell>
          <cell r="C154" t="str">
            <v>Lou</v>
          </cell>
          <cell r="D154" t="str">
            <v>F</v>
          </cell>
          <cell r="E154">
            <v>40066</v>
          </cell>
          <cell r="F154" t="str">
            <v>3 B Rue Noelville, Curepipe</v>
          </cell>
          <cell r="G154" t="str">
            <v>57532891</v>
          </cell>
          <cell r="H154">
            <v>0</v>
          </cell>
          <cell r="I154" t="str">
            <v>raffrays@yahoo.fr</v>
          </cell>
          <cell r="J154" t="str">
            <v>STANLEY / TREFLES AC</v>
          </cell>
          <cell r="K154" t="str">
            <v>BBRH</v>
          </cell>
          <cell r="L154" t="str">
            <v>ATH</v>
          </cell>
          <cell r="M154" t="str">
            <v>U18</v>
          </cell>
          <cell r="N154">
            <v>200</v>
          </cell>
        </row>
        <row r="155">
          <cell r="A155">
            <v>1409</v>
          </cell>
          <cell r="B155" t="str">
            <v xml:space="preserve">TYACK </v>
          </cell>
          <cell r="C155" t="str">
            <v>Louise P.</v>
          </cell>
          <cell r="D155" t="str">
            <v>F</v>
          </cell>
          <cell r="E155">
            <v>40213</v>
          </cell>
          <cell r="F155" t="str">
            <v>Tombeau Lane, Mahebourg</v>
          </cell>
          <cell r="G155" t="str">
            <v>59 77 03 07</v>
          </cell>
          <cell r="H155">
            <v>0</v>
          </cell>
          <cell r="I155" t="str">
            <v>nicholas.villeneuve@laposte.net</v>
          </cell>
          <cell r="J155" t="str">
            <v>STANLEY / TREFLES AC</v>
          </cell>
          <cell r="K155" t="str">
            <v>BBRH</v>
          </cell>
          <cell r="L155" t="str">
            <v>ATH</v>
          </cell>
          <cell r="M155" t="str">
            <v>U16</v>
          </cell>
          <cell r="N155">
            <v>150</v>
          </cell>
        </row>
        <row r="156">
          <cell r="A156">
            <v>1410</v>
          </cell>
          <cell r="B156" t="str">
            <v>VILLENEUVE ANAUDIN</v>
          </cell>
          <cell r="C156" t="str">
            <v xml:space="preserve">Thelma </v>
          </cell>
          <cell r="D156" t="str">
            <v>F</v>
          </cell>
          <cell r="E156">
            <v>40204</v>
          </cell>
          <cell r="F156" t="str">
            <v>Rue Charles Cheron, Eau Coulée</v>
          </cell>
          <cell r="G156">
            <v>59137987</v>
          </cell>
          <cell r="H156">
            <v>0</v>
          </cell>
          <cell r="I156" t="str">
            <v>martineanaudin@yahoo.fr</v>
          </cell>
          <cell r="J156" t="str">
            <v>STANLEY / TREFLES AC</v>
          </cell>
          <cell r="K156" t="str">
            <v>BBRH</v>
          </cell>
          <cell r="L156" t="str">
            <v>ATH</v>
          </cell>
          <cell r="M156" t="str">
            <v>U16</v>
          </cell>
          <cell r="N156">
            <v>150</v>
          </cell>
        </row>
        <row r="157">
          <cell r="A157">
            <v>1411</v>
          </cell>
          <cell r="B157" t="str">
            <v xml:space="preserve">BHASKARAN </v>
          </cell>
          <cell r="C157" t="str">
            <v>Ethan</v>
          </cell>
          <cell r="D157" t="str">
            <v>M</v>
          </cell>
          <cell r="E157">
            <v>40535</v>
          </cell>
          <cell r="F157" t="str">
            <v>Hossen Syed Rd, Hillcrest Apt , Phoenix</v>
          </cell>
          <cell r="G157" t="str">
            <v>58 54 51 35</v>
          </cell>
          <cell r="H157">
            <v>0</v>
          </cell>
          <cell r="I157" t="str">
            <v>tania@alphaflexi.com</v>
          </cell>
          <cell r="J157" t="str">
            <v>STANLEY / TREFLES AC</v>
          </cell>
          <cell r="K157" t="str">
            <v>BBRH</v>
          </cell>
          <cell r="L157" t="str">
            <v>ATH</v>
          </cell>
          <cell r="M157" t="str">
            <v>U16</v>
          </cell>
          <cell r="N157">
            <v>150</v>
          </cell>
        </row>
        <row r="158">
          <cell r="A158">
            <v>1413</v>
          </cell>
          <cell r="B158" t="str">
            <v xml:space="preserve">JUHEL </v>
          </cell>
          <cell r="C158" t="str">
            <v>Louis</v>
          </cell>
          <cell r="D158" t="str">
            <v>M</v>
          </cell>
          <cell r="E158">
            <v>40281</v>
          </cell>
          <cell r="F158" t="str">
            <v xml:space="preserve">Rue Maurice Martin, Forest Side </v>
          </cell>
          <cell r="G158" t="str">
            <v>57 29 05 01</v>
          </cell>
          <cell r="H158">
            <v>0</v>
          </cell>
          <cell r="I158" t="str">
            <v>jmarc.juhel@archemics.mu</v>
          </cell>
          <cell r="J158" t="str">
            <v>STANLEY / TREFLES AC</v>
          </cell>
          <cell r="K158" t="str">
            <v>BBRH</v>
          </cell>
          <cell r="L158" t="str">
            <v>ATH</v>
          </cell>
          <cell r="M158" t="str">
            <v>U16</v>
          </cell>
          <cell r="N158">
            <v>150</v>
          </cell>
        </row>
        <row r="159">
          <cell r="A159">
            <v>1414</v>
          </cell>
          <cell r="B159" t="str">
            <v xml:space="preserve">JUHEL </v>
          </cell>
          <cell r="C159" t="str">
            <v>Yves</v>
          </cell>
          <cell r="D159" t="str">
            <v>M</v>
          </cell>
          <cell r="E159">
            <v>39867</v>
          </cell>
          <cell r="F159" t="str">
            <v xml:space="preserve">Rue Maurice Martin, Forest Side </v>
          </cell>
          <cell r="G159" t="str">
            <v>57 29 05 01</v>
          </cell>
          <cell r="H159">
            <v>0</v>
          </cell>
          <cell r="I159" t="str">
            <v>jmarc.juhel@archemics.mu</v>
          </cell>
          <cell r="J159" t="str">
            <v>STANLEY / TREFLES AC</v>
          </cell>
          <cell r="K159" t="str">
            <v>BBRH</v>
          </cell>
          <cell r="L159" t="str">
            <v>ATH</v>
          </cell>
          <cell r="M159" t="str">
            <v>U18</v>
          </cell>
          <cell r="N159">
            <v>200</v>
          </cell>
        </row>
        <row r="160">
          <cell r="A160">
            <v>1415</v>
          </cell>
          <cell r="B160" t="str">
            <v>LABOUDEUSE</v>
          </cell>
          <cell r="C160" t="str">
            <v xml:space="preserve">Joas </v>
          </cell>
          <cell r="D160" t="str">
            <v>M</v>
          </cell>
          <cell r="E160">
            <v>40185</v>
          </cell>
          <cell r="F160" t="str">
            <v>Bk B 22 Cite Edc, Tamarin</v>
          </cell>
          <cell r="G160" t="str">
            <v>58043212</v>
          </cell>
          <cell r="H160">
            <v>0</v>
          </cell>
          <cell r="I160" t="str">
            <v>nella.kurtis@gmail.com</v>
          </cell>
          <cell r="J160" t="str">
            <v>STANLEY / TREFLES AC</v>
          </cell>
          <cell r="K160" t="str">
            <v>BBRH</v>
          </cell>
          <cell r="L160" t="str">
            <v>ATH</v>
          </cell>
          <cell r="M160" t="str">
            <v>U16</v>
          </cell>
          <cell r="N160">
            <v>150</v>
          </cell>
        </row>
        <row r="161">
          <cell r="A161">
            <v>1416</v>
          </cell>
          <cell r="B161" t="str">
            <v xml:space="preserve">LAGESSE </v>
          </cell>
          <cell r="C161" t="str">
            <v xml:space="preserve">Clément </v>
          </cell>
          <cell r="D161" t="str">
            <v>M</v>
          </cell>
          <cell r="E161">
            <v>40366</v>
          </cell>
          <cell r="F161" t="str">
            <v>Domaine De Palmyre, Petite Riviere Noire</v>
          </cell>
          <cell r="G161" t="str">
            <v>57 14 22 53</v>
          </cell>
          <cell r="H161">
            <v>0</v>
          </cell>
          <cell r="I161" t="str">
            <v>aurelielagesse@yahoo.fr</v>
          </cell>
          <cell r="J161" t="str">
            <v>STANLEY / TREFLES AC</v>
          </cell>
          <cell r="K161" t="str">
            <v>BBRH</v>
          </cell>
          <cell r="L161" t="str">
            <v>ATH</v>
          </cell>
          <cell r="M161" t="str">
            <v>U16</v>
          </cell>
          <cell r="N161">
            <v>150</v>
          </cell>
        </row>
        <row r="162">
          <cell r="A162">
            <v>1417</v>
          </cell>
          <cell r="B162" t="str">
            <v xml:space="preserve">LALMAHOMED </v>
          </cell>
          <cell r="C162" t="str">
            <v>Mikaeel</v>
          </cell>
          <cell r="D162" t="str">
            <v>M</v>
          </cell>
          <cell r="E162">
            <v>40032</v>
          </cell>
          <cell r="F162" t="str">
            <v>Teeluck Lane, Castel</v>
          </cell>
          <cell r="G162" t="str">
            <v>57 77 57 87</v>
          </cell>
          <cell r="H162">
            <v>0</v>
          </cell>
          <cell r="I162" t="str">
            <v>katy@intnet.mu</v>
          </cell>
          <cell r="J162" t="str">
            <v>STANLEY / TREFLES AC</v>
          </cell>
          <cell r="K162" t="str">
            <v>BBRH</v>
          </cell>
          <cell r="L162" t="str">
            <v>ATH</v>
          </cell>
          <cell r="M162" t="str">
            <v>U18</v>
          </cell>
          <cell r="N162">
            <v>200</v>
          </cell>
        </row>
        <row r="163">
          <cell r="A163">
            <v>1419</v>
          </cell>
          <cell r="B163" t="str">
            <v xml:space="preserve">SUKURDEEP </v>
          </cell>
          <cell r="C163" t="str">
            <v>Ashneel</v>
          </cell>
          <cell r="D163" t="str">
            <v>M</v>
          </cell>
          <cell r="E163">
            <v>40101</v>
          </cell>
          <cell r="F163" t="str">
            <v>No 9 Le Colonial Ave King Georges V Floreal</v>
          </cell>
          <cell r="G163" t="str">
            <v xml:space="preserve"> 5 766 3124</v>
          </cell>
          <cell r="H163" t="str">
            <v>T 100412004679B</v>
          </cell>
          <cell r="I163" t="str">
            <v>hind.naiko@llb.school</v>
          </cell>
          <cell r="J163" t="str">
            <v>STANLEY / TREFLES AC</v>
          </cell>
          <cell r="K163" t="str">
            <v>BBRH</v>
          </cell>
          <cell r="L163" t="str">
            <v>ATH</v>
          </cell>
          <cell r="M163" t="str">
            <v>U18</v>
          </cell>
          <cell r="N163">
            <v>200</v>
          </cell>
        </row>
        <row r="164">
          <cell r="A164">
            <v>1421</v>
          </cell>
          <cell r="B164" t="str">
            <v>LAYNAT</v>
          </cell>
          <cell r="C164" t="str">
            <v>Melissa</v>
          </cell>
          <cell r="D164" t="str">
            <v>F</v>
          </cell>
          <cell r="E164">
            <v>39220</v>
          </cell>
          <cell r="F164" t="str">
            <v>Hotel Paradis, Le Morne</v>
          </cell>
          <cell r="G164">
            <v>59209264</v>
          </cell>
          <cell r="H164">
            <v>0</v>
          </cell>
          <cell r="I164" t="str">
            <v>melissalay18@hotmail.com</v>
          </cell>
          <cell r="J164" t="str">
            <v>STANLEY / TREFLES AC</v>
          </cell>
          <cell r="K164" t="str">
            <v>BBRH</v>
          </cell>
          <cell r="L164" t="str">
            <v>ATH</v>
          </cell>
          <cell r="M164" t="str">
            <v>U20</v>
          </cell>
          <cell r="N164">
            <v>300</v>
          </cell>
        </row>
        <row r="165">
          <cell r="A165">
            <v>1422</v>
          </cell>
          <cell r="B165" t="str">
            <v>VILLENEUVE ANAUDIN</v>
          </cell>
          <cell r="C165" t="str">
            <v>Leane</v>
          </cell>
          <cell r="D165" t="str">
            <v>F</v>
          </cell>
          <cell r="E165">
            <v>39171</v>
          </cell>
          <cell r="F165" t="str">
            <v>2 Rue Charles Cheron,Eau Coulée, Curepipe</v>
          </cell>
          <cell r="G165">
            <v>0</v>
          </cell>
          <cell r="H165">
            <v>0</v>
          </cell>
          <cell r="I165">
            <v>0</v>
          </cell>
          <cell r="J165" t="str">
            <v>STANLEY / TREFLES AC</v>
          </cell>
          <cell r="K165" t="str">
            <v>BBRH</v>
          </cell>
          <cell r="L165" t="str">
            <v>ATH</v>
          </cell>
          <cell r="M165" t="str">
            <v>U20</v>
          </cell>
          <cell r="N165">
            <v>300</v>
          </cell>
        </row>
        <row r="166">
          <cell r="A166">
            <v>1425</v>
          </cell>
          <cell r="B166" t="str">
            <v>FELICIANE</v>
          </cell>
          <cell r="C166" t="str">
            <v xml:space="preserve">Enzo </v>
          </cell>
          <cell r="D166" t="str">
            <v>M</v>
          </cell>
          <cell r="E166">
            <v>39431</v>
          </cell>
          <cell r="F166" t="str">
            <v>Rue Lionel Cox, Curepipe</v>
          </cell>
          <cell r="G166">
            <v>57412986</v>
          </cell>
          <cell r="H166">
            <v>0</v>
          </cell>
          <cell r="I166" t="str">
            <v>carolineticoco@hotmail.com</v>
          </cell>
          <cell r="J166" t="str">
            <v>STANLEY / TREFLES AC</v>
          </cell>
          <cell r="K166" t="str">
            <v>BBRH</v>
          </cell>
          <cell r="L166" t="str">
            <v>ATH</v>
          </cell>
          <cell r="M166" t="str">
            <v>U20</v>
          </cell>
          <cell r="N166">
            <v>300</v>
          </cell>
        </row>
        <row r="167">
          <cell r="A167">
            <v>1426</v>
          </cell>
          <cell r="B167" t="str">
            <v xml:space="preserve">SEEDOO </v>
          </cell>
          <cell r="C167" t="str">
            <v>Hazell</v>
          </cell>
          <cell r="D167" t="str">
            <v>M</v>
          </cell>
          <cell r="E167">
            <v>39717</v>
          </cell>
          <cell r="F167" t="str">
            <v>33, Gustave Bestel, Curepipe</v>
          </cell>
          <cell r="G167">
            <v>57266517</v>
          </cell>
          <cell r="H167">
            <v>0</v>
          </cell>
          <cell r="I167" t="str">
            <v>naferret@gmail.com</v>
          </cell>
          <cell r="J167" t="str">
            <v>STANLEY / TREFLES AC</v>
          </cell>
          <cell r="K167" t="str">
            <v>BBRH</v>
          </cell>
          <cell r="L167" t="str">
            <v>ATH</v>
          </cell>
          <cell r="M167" t="str">
            <v>U18</v>
          </cell>
          <cell r="N167">
            <v>200</v>
          </cell>
        </row>
        <row r="168">
          <cell r="A168">
            <v>1427</v>
          </cell>
          <cell r="B168" t="str">
            <v>SONEAH NAIKO</v>
          </cell>
          <cell r="C168" t="str">
            <v>Yanis</v>
          </cell>
          <cell r="D168" t="str">
            <v>M</v>
          </cell>
          <cell r="E168">
            <v>39117</v>
          </cell>
          <cell r="F168" t="str">
            <v>17, Avenue Ballancia, Roche Brunes</v>
          </cell>
          <cell r="G168">
            <v>57551004</v>
          </cell>
          <cell r="H168">
            <v>0</v>
          </cell>
          <cell r="I168" t="str">
            <v>hibounou@gmail.com</v>
          </cell>
          <cell r="J168" t="str">
            <v>STANLEY / TREFLES AC</v>
          </cell>
          <cell r="K168" t="str">
            <v>BBRH</v>
          </cell>
          <cell r="L168" t="str">
            <v>ATH</v>
          </cell>
          <cell r="M168" t="str">
            <v>U20</v>
          </cell>
          <cell r="N168">
            <v>300</v>
          </cell>
        </row>
        <row r="169">
          <cell r="A169">
            <v>1430</v>
          </cell>
          <cell r="B169" t="str">
            <v>MERLE</v>
          </cell>
          <cell r="C169" t="str">
            <v xml:space="preserve">Guy </v>
          </cell>
          <cell r="D169" t="str">
            <v>M</v>
          </cell>
          <cell r="E169">
            <v>41537</v>
          </cell>
          <cell r="F169" t="str">
            <v>Rue Pierre Simonet, Floreal</v>
          </cell>
          <cell r="G169">
            <v>0</v>
          </cell>
          <cell r="H169">
            <v>0</v>
          </cell>
          <cell r="I169">
            <v>0</v>
          </cell>
          <cell r="J169" t="str">
            <v>STANLEY / TREFLES AC</v>
          </cell>
          <cell r="K169" t="str">
            <v>BBRH</v>
          </cell>
          <cell r="L169" t="str">
            <v>ATH</v>
          </cell>
          <cell r="M169" t="str">
            <v>U14</v>
          </cell>
          <cell r="N169">
            <v>150</v>
          </cell>
        </row>
        <row r="170">
          <cell r="A170">
            <v>1432</v>
          </cell>
          <cell r="B170" t="str">
            <v xml:space="preserve">BONNAPEN </v>
          </cell>
          <cell r="C170" t="str">
            <v xml:space="preserve">Sebastien </v>
          </cell>
          <cell r="D170" t="str">
            <v>M</v>
          </cell>
          <cell r="E170">
            <v>37571</v>
          </cell>
          <cell r="F170" t="str">
            <v>Mosque Road, Souillac</v>
          </cell>
          <cell r="G170">
            <v>54879284</v>
          </cell>
          <cell r="H170">
            <v>0</v>
          </cell>
          <cell r="I170" t="str">
            <v>bonnapensebastien@gmail.com</v>
          </cell>
          <cell r="J170" t="str">
            <v>SOUILLAC AC</v>
          </cell>
          <cell r="K170" t="str">
            <v>SAV</v>
          </cell>
          <cell r="L170" t="str">
            <v>ATH</v>
          </cell>
          <cell r="M170" t="str">
            <v>SENIOR</v>
          </cell>
          <cell r="N170">
            <v>400</v>
          </cell>
        </row>
        <row r="171">
          <cell r="A171">
            <v>1435</v>
          </cell>
          <cell r="B171" t="str">
            <v>FELICITE</v>
          </cell>
          <cell r="C171" t="str">
            <v>Mike</v>
          </cell>
          <cell r="D171" t="str">
            <v>M</v>
          </cell>
          <cell r="E171">
            <v>22832</v>
          </cell>
          <cell r="F171" t="str">
            <v>Boolaky Lane, Midlands, Curepipe</v>
          </cell>
          <cell r="G171">
            <v>57019487</v>
          </cell>
          <cell r="H171" t="str">
            <v>F0507632909361</v>
          </cell>
          <cell r="I171" t="str">
            <v>mikefelicite572@gmail.com</v>
          </cell>
          <cell r="J171" t="str">
            <v>SOUILLAC AC</v>
          </cell>
          <cell r="K171" t="str">
            <v>SAV</v>
          </cell>
          <cell r="L171" t="str">
            <v>COA</v>
          </cell>
          <cell r="M171" t="str">
            <v>N/App</v>
          </cell>
          <cell r="N171">
            <v>600</v>
          </cell>
        </row>
        <row r="172">
          <cell r="A172">
            <v>1436</v>
          </cell>
          <cell r="B172" t="str">
            <v>SAUTRELLE</v>
          </cell>
          <cell r="C172" t="str">
            <v>Isabelle</v>
          </cell>
          <cell r="D172" t="str">
            <v>F</v>
          </cell>
          <cell r="E172">
            <v>31685</v>
          </cell>
          <cell r="F172" t="str">
            <v>Chaline Street,Souillac</v>
          </cell>
          <cell r="G172">
            <v>58215582</v>
          </cell>
          <cell r="H172">
            <v>0</v>
          </cell>
          <cell r="I172" t="str">
            <v>dominiqua05@gmail.com</v>
          </cell>
          <cell r="J172" t="str">
            <v>SOUILLAC AC</v>
          </cell>
          <cell r="K172" t="str">
            <v>SAV</v>
          </cell>
          <cell r="L172" t="str">
            <v>ATH</v>
          </cell>
          <cell r="M172" t="str">
            <v>MASTERS</v>
          </cell>
          <cell r="N172">
            <v>600</v>
          </cell>
        </row>
        <row r="173">
          <cell r="A173">
            <v>1439</v>
          </cell>
          <cell r="B173" t="str">
            <v>LABONNE</v>
          </cell>
          <cell r="C173" t="str">
            <v>Hans</v>
          </cell>
          <cell r="D173" t="str">
            <v>M</v>
          </cell>
          <cell r="E173">
            <v>37929</v>
          </cell>
          <cell r="F173" t="str">
            <v>Royal Road, Plein-Bois, L'Escalier</v>
          </cell>
          <cell r="G173">
            <v>54881622</v>
          </cell>
          <cell r="H173">
            <v>0</v>
          </cell>
          <cell r="I173" t="str">
            <v>hanslabonne04@gmail.com</v>
          </cell>
          <cell r="J173" t="str">
            <v>SOUILLAC AC</v>
          </cell>
          <cell r="K173" t="str">
            <v>SAV</v>
          </cell>
          <cell r="L173" t="str">
            <v>ATH</v>
          </cell>
          <cell r="M173" t="str">
            <v>SENIOR</v>
          </cell>
          <cell r="N173">
            <v>400</v>
          </cell>
        </row>
        <row r="174">
          <cell r="A174">
            <v>1442</v>
          </cell>
          <cell r="B174" t="str">
            <v xml:space="preserve">BALLARD </v>
          </cell>
          <cell r="C174" t="str">
            <v>Noah Lucas</v>
          </cell>
          <cell r="D174" t="str">
            <v>M</v>
          </cell>
          <cell r="E174">
            <v>39533</v>
          </cell>
          <cell r="F174" t="str">
            <v xml:space="preserve">15D Montgomery St, B.Bassin </v>
          </cell>
          <cell r="G174">
            <v>0</v>
          </cell>
          <cell r="H174" t="str">
            <v>B260308005046D</v>
          </cell>
          <cell r="I174">
            <v>0</v>
          </cell>
          <cell r="J174" t="str">
            <v>BEAU BASSIN AC</v>
          </cell>
          <cell r="K174" t="str">
            <v>BBRH</v>
          </cell>
          <cell r="L174" t="str">
            <v>ATH</v>
          </cell>
          <cell r="M174" t="str">
            <v>U18</v>
          </cell>
          <cell r="N174">
            <v>200</v>
          </cell>
        </row>
        <row r="175">
          <cell r="A175">
            <v>1443</v>
          </cell>
          <cell r="B175" t="str">
            <v xml:space="preserve">JUCKREELALL </v>
          </cell>
          <cell r="C175" t="str">
            <v xml:space="preserve">Thathiana </v>
          </cell>
          <cell r="D175" t="str">
            <v>F</v>
          </cell>
          <cell r="E175">
            <v>35243</v>
          </cell>
          <cell r="F175" t="str">
            <v xml:space="preserve">Dr Bour St. Res Barkly, B.Bassin </v>
          </cell>
          <cell r="G175">
            <v>0</v>
          </cell>
          <cell r="H175" t="str">
            <v>J270696410214B</v>
          </cell>
          <cell r="I175" t="str">
            <v xml:space="preserve">thathianaj@gmail.com </v>
          </cell>
          <cell r="J175" t="str">
            <v>BEAU BASSIN AC</v>
          </cell>
          <cell r="K175" t="str">
            <v>BBRH</v>
          </cell>
          <cell r="L175" t="str">
            <v>COA</v>
          </cell>
          <cell r="M175" t="str">
            <v>N/App</v>
          </cell>
          <cell r="N175">
            <v>600</v>
          </cell>
        </row>
        <row r="176">
          <cell r="A176">
            <v>1446</v>
          </cell>
          <cell r="B176" t="str">
            <v xml:space="preserve">JUCKREELALL </v>
          </cell>
          <cell r="C176" t="str">
            <v xml:space="preserve">Berty </v>
          </cell>
          <cell r="D176" t="str">
            <v>M</v>
          </cell>
          <cell r="E176">
            <v>24046</v>
          </cell>
          <cell r="F176" t="str">
            <v xml:space="preserve">Dr Bour St. Res Barkly, B.Bassin </v>
          </cell>
          <cell r="G176">
            <v>59149530</v>
          </cell>
          <cell r="H176" t="str">
            <v>J3110654106029</v>
          </cell>
          <cell r="I176" t="str">
            <v xml:space="preserve">bertyjuckreelall@gmail.com </v>
          </cell>
          <cell r="J176" t="str">
            <v>BEAU BASSIN AC</v>
          </cell>
          <cell r="K176" t="str">
            <v>BBRH</v>
          </cell>
          <cell r="L176" t="str">
            <v>COA</v>
          </cell>
          <cell r="M176" t="str">
            <v>N/App</v>
          </cell>
          <cell r="N176">
            <v>600</v>
          </cell>
        </row>
        <row r="177">
          <cell r="A177">
            <v>1448</v>
          </cell>
          <cell r="B177" t="str">
            <v>ESTHER</v>
          </cell>
          <cell r="C177" t="str">
            <v xml:space="preserve">Shannon </v>
          </cell>
          <cell r="D177" t="str">
            <v>F</v>
          </cell>
          <cell r="E177">
            <v>39620</v>
          </cell>
          <cell r="F177" t="str">
            <v>E1, Ave. Corneille, Res, Barkly, B. Bassin</v>
          </cell>
          <cell r="G177">
            <v>59149530</v>
          </cell>
          <cell r="H177">
            <v>0</v>
          </cell>
          <cell r="I177" t="str">
            <v>bertyjuckreelall@gmail.com</v>
          </cell>
          <cell r="J177" t="str">
            <v>BEAU BASSIN AC</v>
          </cell>
          <cell r="K177" t="str">
            <v>BBRH</v>
          </cell>
          <cell r="L177" t="str">
            <v>ATH</v>
          </cell>
          <cell r="M177" t="str">
            <v>U18</v>
          </cell>
          <cell r="N177">
            <v>200</v>
          </cell>
        </row>
        <row r="178">
          <cell r="A178">
            <v>1449</v>
          </cell>
          <cell r="B178" t="str">
            <v>AREKION</v>
          </cell>
          <cell r="C178" t="str">
            <v>Bradley</v>
          </cell>
          <cell r="D178" t="str">
            <v>M</v>
          </cell>
          <cell r="E178">
            <v>39488</v>
          </cell>
          <cell r="F178" t="str">
            <v>33 Bis Serge Alfred B Bassin</v>
          </cell>
          <cell r="G178">
            <v>57527008</v>
          </cell>
          <cell r="H178">
            <v>0</v>
          </cell>
          <cell r="I178" t="str">
            <v>bradleyarekion@outlook.com</v>
          </cell>
          <cell r="J178" t="str">
            <v>BEAU BASSIN AC</v>
          </cell>
          <cell r="K178" t="str">
            <v>BBRH</v>
          </cell>
          <cell r="L178" t="str">
            <v>ATH</v>
          </cell>
          <cell r="M178" t="str">
            <v>U18</v>
          </cell>
          <cell r="N178">
            <v>200</v>
          </cell>
        </row>
        <row r="179">
          <cell r="A179">
            <v>1450</v>
          </cell>
          <cell r="B179" t="str">
            <v>LEGALLANT</v>
          </cell>
          <cell r="C179" t="str">
            <v xml:space="preserve">Loriana </v>
          </cell>
          <cell r="D179" t="str">
            <v>F</v>
          </cell>
          <cell r="E179">
            <v>39675</v>
          </cell>
          <cell r="F179" t="str">
            <v xml:space="preserve">30, Rue Jasmin, Res. Barly, B. Bassin </v>
          </cell>
          <cell r="G179">
            <v>59149530</v>
          </cell>
          <cell r="H179">
            <v>0</v>
          </cell>
          <cell r="I179" t="str">
            <v>bertyjuckreelall@gmail.com</v>
          </cell>
          <cell r="J179" t="str">
            <v>BEAU BASSIN AC</v>
          </cell>
          <cell r="K179" t="str">
            <v>BBRH</v>
          </cell>
          <cell r="L179" t="str">
            <v>ATH</v>
          </cell>
          <cell r="M179" t="str">
            <v>U18</v>
          </cell>
          <cell r="N179">
            <v>200</v>
          </cell>
        </row>
        <row r="180">
          <cell r="A180">
            <v>1451</v>
          </cell>
          <cell r="B180" t="str">
            <v xml:space="preserve">BALLARD </v>
          </cell>
          <cell r="C180" t="str">
            <v xml:space="preserve">Keyla </v>
          </cell>
          <cell r="D180" t="str">
            <v>F</v>
          </cell>
          <cell r="E180">
            <v>40070</v>
          </cell>
          <cell r="F180" t="str">
            <v xml:space="preserve">Montgomery Street, Beau Bassin </v>
          </cell>
          <cell r="G180">
            <v>59149530</v>
          </cell>
          <cell r="H180">
            <v>0</v>
          </cell>
          <cell r="I180" t="str">
            <v>bertyjuckreelall@gmail.com</v>
          </cell>
          <cell r="J180" t="str">
            <v>BEAU BASSIN AC</v>
          </cell>
          <cell r="K180" t="str">
            <v>BBRH</v>
          </cell>
          <cell r="L180" t="str">
            <v>ATH</v>
          </cell>
          <cell r="M180" t="str">
            <v>U18</v>
          </cell>
          <cell r="N180">
            <v>200</v>
          </cell>
        </row>
        <row r="181">
          <cell r="A181">
            <v>1452</v>
          </cell>
          <cell r="B181" t="str">
            <v>LOUISE</v>
          </cell>
          <cell r="C181" t="str">
            <v>Wivans</v>
          </cell>
          <cell r="D181" t="str">
            <v>M</v>
          </cell>
          <cell r="E181">
            <v>39857</v>
          </cell>
          <cell r="F181" t="str">
            <v xml:space="preserve">Rue Stein, Beau Bassin </v>
          </cell>
          <cell r="G181" t="str">
            <v>54521106</v>
          </cell>
          <cell r="H181">
            <v>0</v>
          </cell>
          <cell r="I181" t="str">
            <v>wivans.louise@icloud.com</v>
          </cell>
          <cell r="J181" t="str">
            <v>BEAU BASSIN AC</v>
          </cell>
          <cell r="K181" t="str">
            <v>BBRH</v>
          </cell>
          <cell r="L181" t="str">
            <v>ATH</v>
          </cell>
          <cell r="M181" t="str">
            <v>U18</v>
          </cell>
          <cell r="N181">
            <v>200</v>
          </cell>
        </row>
        <row r="182">
          <cell r="A182">
            <v>1461</v>
          </cell>
          <cell r="B182" t="str">
            <v>PACHAMOOTOO</v>
          </cell>
          <cell r="C182" t="str">
            <v xml:space="preserve">Enzo </v>
          </cell>
          <cell r="D182" t="str">
            <v>M</v>
          </cell>
          <cell r="E182">
            <v>41124</v>
          </cell>
          <cell r="F182" t="str">
            <v>Limit 1, Martin Luther King, Plaisance, R. Hill</v>
          </cell>
          <cell r="G182">
            <v>59149530</v>
          </cell>
          <cell r="H182">
            <v>0</v>
          </cell>
          <cell r="I182" t="str">
            <v>bertyjuckreelall@gmail.com</v>
          </cell>
          <cell r="J182" t="str">
            <v>BEAU BASSIN AC</v>
          </cell>
          <cell r="K182" t="str">
            <v>BBRH</v>
          </cell>
          <cell r="L182" t="str">
            <v>ATH</v>
          </cell>
          <cell r="M182" t="str">
            <v>U14</v>
          </cell>
          <cell r="N182">
            <v>150</v>
          </cell>
        </row>
        <row r="183">
          <cell r="A183">
            <v>1472</v>
          </cell>
          <cell r="B183" t="str">
            <v xml:space="preserve">DEVALET </v>
          </cell>
          <cell r="C183" t="str">
            <v>Alexandre</v>
          </cell>
          <cell r="D183" t="str">
            <v>M</v>
          </cell>
          <cell r="E183">
            <v>38719</v>
          </cell>
          <cell r="F183" t="str">
            <v>221, Domaine La Colombe, C. De Flacq</v>
          </cell>
          <cell r="G183">
            <v>58187900</v>
          </cell>
          <cell r="H183">
            <v>0</v>
          </cell>
          <cell r="I183" t="str">
            <v>alexandredevalet@gmail.com</v>
          </cell>
          <cell r="J183" t="str">
            <v>ST REMY AC</v>
          </cell>
          <cell r="K183" t="str">
            <v>FLQ</v>
          </cell>
          <cell r="L183" t="str">
            <v>ATH</v>
          </cell>
          <cell r="M183" t="str">
            <v>U20</v>
          </cell>
          <cell r="N183">
            <v>300</v>
          </cell>
        </row>
        <row r="184">
          <cell r="A184">
            <v>1473</v>
          </cell>
          <cell r="B184" t="str">
            <v xml:space="preserve">DEVALET </v>
          </cell>
          <cell r="C184" t="str">
            <v>Giovanni</v>
          </cell>
          <cell r="D184" t="str">
            <v>M</v>
          </cell>
          <cell r="E184">
            <v>25484</v>
          </cell>
          <cell r="F184" t="str">
            <v>221, Domaine La Colombe, C. De Flacq</v>
          </cell>
          <cell r="G184">
            <v>57786568</v>
          </cell>
          <cell r="H184" t="str">
            <v>D081069130944E</v>
          </cell>
          <cell r="I184" t="str">
            <v>mgiodevalet @homail.com</v>
          </cell>
          <cell r="J184" t="str">
            <v>ST REMY AC</v>
          </cell>
          <cell r="K184" t="str">
            <v>FLQ</v>
          </cell>
          <cell r="L184" t="str">
            <v>COA</v>
          </cell>
          <cell r="M184" t="str">
            <v>N/App</v>
          </cell>
          <cell r="N184">
            <v>600</v>
          </cell>
        </row>
        <row r="185">
          <cell r="A185">
            <v>1485</v>
          </cell>
          <cell r="B185" t="str">
            <v>ERRIAH</v>
          </cell>
          <cell r="C185" t="str">
            <v>Kumaree</v>
          </cell>
          <cell r="D185" t="str">
            <v>F</v>
          </cell>
          <cell r="E185">
            <v>23380</v>
          </cell>
          <cell r="F185" t="str">
            <v>Ave Bissesur, Palma, Quatre Bornes</v>
          </cell>
          <cell r="G185">
            <v>54956999</v>
          </cell>
          <cell r="H185" t="str">
            <v>R0401644301014</v>
          </cell>
          <cell r="I185" t="str">
            <v>kumaree1964@yahoo.com</v>
          </cell>
          <cell r="J185" t="str">
            <v>BLACK RIVER STAR AC</v>
          </cell>
          <cell r="K185" t="str">
            <v>BR</v>
          </cell>
          <cell r="L185" t="str">
            <v>RAD</v>
          </cell>
          <cell r="M185" t="str">
            <v>N/App</v>
          </cell>
          <cell r="N185">
            <v>600</v>
          </cell>
        </row>
        <row r="186">
          <cell r="A186">
            <v>1486</v>
          </cell>
          <cell r="B186" t="str">
            <v>ERRIAH</v>
          </cell>
          <cell r="C186" t="str">
            <v>Soriadev</v>
          </cell>
          <cell r="D186" t="str">
            <v>M</v>
          </cell>
          <cell r="E186">
            <v>21467</v>
          </cell>
          <cell r="F186" t="str">
            <v>Ave Bissesur, Palma, Quatre Bornes</v>
          </cell>
          <cell r="G186">
            <v>54974043</v>
          </cell>
          <cell r="H186" t="str">
            <v>E0910581106840</v>
          </cell>
          <cell r="I186" t="str">
            <v>rajen1958@yahoo.com</v>
          </cell>
          <cell r="J186" t="str">
            <v>BLACK RIVER STAR AC</v>
          </cell>
          <cell r="K186" t="str">
            <v>BR</v>
          </cell>
          <cell r="L186" t="str">
            <v>COA</v>
          </cell>
          <cell r="M186" t="str">
            <v>N/App</v>
          </cell>
          <cell r="N186">
            <v>600</v>
          </cell>
        </row>
        <row r="187">
          <cell r="A187">
            <v>1489</v>
          </cell>
          <cell r="B187" t="str">
            <v>NAPANAHANI</v>
          </cell>
          <cell r="C187" t="str">
            <v>Anaïs</v>
          </cell>
          <cell r="D187" t="str">
            <v>F</v>
          </cell>
          <cell r="E187">
            <v>39720</v>
          </cell>
          <cell r="F187" t="str">
            <v>Gungadhur Lane, Palma, Q. Bornes</v>
          </cell>
          <cell r="G187">
            <v>0</v>
          </cell>
          <cell r="H187">
            <v>0</v>
          </cell>
          <cell r="I187">
            <v>0</v>
          </cell>
          <cell r="J187" t="str">
            <v>P-LOUIS RACERS AC</v>
          </cell>
          <cell r="K187" t="str">
            <v>PL</v>
          </cell>
          <cell r="L187" t="str">
            <v>ATH</v>
          </cell>
          <cell r="M187" t="str">
            <v>U18</v>
          </cell>
          <cell r="N187">
            <v>200</v>
          </cell>
        </row>
        <row r="188">
          <cell r="A188">
            <v>1505</v>
          </cell>
          <cell r="B188" t="str">
            <v>TEELWAH</v>
          </cell>
          <cell r="C188" t="str">
            <v>Ranveershing</v>
          </cell>
          <cell r="D188" t="str">
            <v>M</v>
          </cell>
          <cell r="E188">
            <v>37017</v>
          </cell>
          <cell r="F188" t="str">
            <v>27, Cretin Lane, C. Le Vieux, R. Hill</v>
          </cell>
          <cell r="G188">
            <v>58284951</v>
          </cell>
          <cell r="H188">
            <v>0</v>
          </cell>
          <cell r="I188" t="str">
            <v>ranveerteelwah@gmail.com</v>
          </cell>
          <cell r="J188" t="str">
            <v>ROSE HILL AC</v>
          </cell>
          <cell r="K188" t="str">
            <v>BBRH</v>
          </cell>
          <cell r="L188" t="str">
            <v>ATH</v>
          </cell>
          <cell r="M188" t="str">
            <v>SENIOR</v>
          </cell>
          <cell r="N188">
            <v>400</v>
          </cell>
        </row>
        <row r="189">
          <cell r="A189">
            <v>1507</v>
          </cell>
          <cell r="B189" t="str">
            <v>THEOTIS</v>
          </cell>
          <cell r="C189" t="str">
            <v>Matthew</v>
          </cell>
          <cell r="D189" t="str">
            <v>M</v>
          </cell>
          <cell r="E189">
            <v>38485</v>
          </cell>
          <cell r="F189" t="str">
            <v>Rue Maurice Raffray, Mont Roches</v>
          </cell>
          <cell r="G189">
            <v>57491029</v>
          </cell>
          <cell r="H189">
            <v>0</v>
          </cell>
          <cell r="I189" t="str">
            <v>matthewtheotis49@gmail.com</v>
          </cell>
          <cell r="J189" t="str">
            <v>ROSE HILL AC</v>
          </cell>
          <cell r="K189" t="str">
            <v>BBRH</v>
          </cell>
          <cell r="L189" t="str">
            <v>ATH</v>
          </cell>
          <cell r="M189" t="str">
            <v>SENIOR</v>
          </cell>
          <cell r="N189">
            <v>400</v>
          </cell>
        </row>
        <row r="190">
          <cell r="A190">
            <v>1508</v>
          </cell>
          <cell r="B190" t="str">
            <v>PAULINE</v>
          </cell>
          <cell r="C190" t="str">
            <v>Dimitry</v>
          </cell>
          <cell r="D190" t="str">
            <v>M</v>
          </cell>
          <cell r="E190">
            <v>39966</v>
          </cell>
          <cell r="F190" t="str">
            <v>28, Derosnay St. Beau Bassin</v>
          </cell>
          <cell r="G190">
            <v>54987474</v>
          </cell>
          <cell r="H190">
            <v>0</v>
          </cell>
          <cell r="I190">
            <v>0</v>
          </cell>
          <cell r="J190" t="str">
            <v>ROSE HILL AC</v>
          </cell>
          <cell r="K190" t="str">
            <v>BBRH</v>
          </cell>
          <cell r="L190" t="str">
            <v>ATH</v>
          </cell>
          <cell r="M190" t="str">
            <v>U18</v>
          </cell>
          <cell r="N190">
            <v>200</v>
          </cell>
        </row>
        <row r="191">
          <cell r="A191">
            <v>1509</v>
          </cell>
          <cell r="B191" t="str">
            <v>GOINDA</v>
          </cell>
          <cell r="C191" t="str">
            <v xml:space="preserve">Ethan </v>
          </cell>
          <cell r="D191" t="str">
            <v>M</v>
          </cell>
          <cell r="E191">
            <v>39706</v>
          </cell>
          <cell r="F191" t="str">
            <v>49, Stafford Mayor St. Plaisance, R Hill</v>
          </cell>
          <cell r="G191" t="str">
            <v>59899953</v>
          </cell>
          <cell r="H191">
            <v>0</v>
          </cell>
          <cell r="I191" t="str">
            <v>rymifa@intnet.mu</v>
          </cell>
          <cell r="J191" t="str">
            <v>ROSE HILL AC</v>
          </cell>
          <cell r="K191" t="str">
            <v>BBRH</v>
          </cell>
          <cell r="L191" t="str">
            <v>ATH</v>
          </cell>
          <cell r="M191" t="str">
            <v>U18</v>
          </cell>
          <cell r="N191">
            <v>200</v>
          </cell>
        </row>
        <row r="192">
          <cell r="A192">
            <v>1510</v>
          </cell>
          <cell r="B192" t="str">
            <v>JEAN</v>
          </cell>
          <cell r="C192" t="str">
            <v>Aurelien</v>
          </cell>
          <cell r="D192" t="str">
            <v>M</v>
          </cell>
          <cell r="E192">
            <v>39531</v>
          </cell>
          <cell r="F192" t="str">
            <v>471, Robert Edward Hart St, R. Hill</v>
          </cell>
          <cell r="G192">
            <v>59618096</v>
          </cell>
          <cell r="H192">
            <v>0</v>
          </cell>
          <cell r="I192" t="str">
            <v>j.guylene@yahoo.fr</v>
          </cell>
          <cell r="J192" t="str">
            <v>ROSE HILL AC</v>
          </cell>
          <cell r="K192" t="str">
            <v>BBRH</v>
          </cell>
          <cell r="L192" t="str">
            <v>ATH</v>
          </cell>
          <cell r="M192" t="str">
            <v>U18</v>
          </cell>
          <cell r="N192">
            <v>200</v>
          </cell>
        </row>
        <row r="193">
          <cell r="A193">
            <v>1511</v>
          </cell>
          <cell r="B193" t="str">
            <v>JEAN</v>
          </cell>
          <cell r="C193" t="str">
            <v>Damien</v>
          </cell>
          <cell r="D193" t="str">
            <v>M</v>
          </cell>
          <cell r="E193">
            <v>36253</v>
          </cell>
          <cell r="F193" t="str">
            <v>471, Robert Edward Hart St, R. Hill</v>
          </cell>
          <cell r="G193">
            <v>57788167</v>
          </cell>
          <cell r="H193">
            <v>0</v>
          </cell>
          <cell r="I193" t="str">
            <v>jeanrvp@gmail.com</v>
          </cell>
          <cell r="J193" t="str">
            <v>ROSE HILL AC</v>
          </cell>
          <cell r="K193" t="str">
            <v>BBRH</v>
          </cell>
          <cell r="L193" t="str">
            <v>COA</v>
          </cell>
          <cell r="M193" t="str">
            <v>N/App</v>
          </cell>
          <cell r="N193">
            <v>600</v>
          </cell>
        </row>
        <row r="194">
          <cell r="A194">
            <v>1512</v>
          </cell>
          <cell r="B194" t="str">
            <v>COLAS</v>
          </cell>
          <cell r="C194" t="str">
            <v>Rihanna</v>
          </cell>
          <cell r="D194" t="str">
            <v>F</v>
          </cell>
          <cell r="E194">
            <v>39919</v>
          </cell>
          <cell r="F194" t="str">
            <v>Impasse Pararuth, Petite Riviere</v>
          </cell>
          <cell r="G194">
            <v>59013959</v>
          </cell>
          <cell r="H194">
            <v>0</v>
          </cell>
          <cell r="I194">
            <v>0</v>
          </cell>
          <cell r="J194" t="str">
            <v>ROSE HILL AC</v>
          </cell>
          <cell r="K194" t="str">
            <v>BBRH</v>
          </cell>
          <cell r="L194" t="str">
            <v>ATH</v>
          </cell>
          <cell r="M194" t="str">
            <v>U18</v>
          </cell>
          <cell r="N194">
            <v>200</v>
          </cell>
        </row>
        <row r="195">
          <cell r="A195">
            <v>1514</v>
          </cell>
          <cell r="B195" t="str">
            <v>HERVEY</v>
          </cell>
          <cell r="C195" t="str">
            <v>Jean Eric</v>
          </cell>
          <cell r="D195" t="str">
            <v>M</v>
          </cell>
          <cell r="E195">
            <v>21429</v>
          </cell>
          <cell r="F195" t="str">
            <v>104 Rte. D'Argent, Camp Le Vieux</v>
          </cell>
          <cell r="G195" t="str">
            <v>57045863</v>
          </cell>
          <cell r="H195">
            <v>0</v>
          </cell>
          <cell r="I195">
            <v>0</v>
          </cell>
          <cell r="J195" t="str">
            <v>ROSE HILL AC</v>
          </cell>
          <cell r="K195" t="str">
            <v>BBRH</v>
          </cell>
          <cell r="L195" t="str">
            <v>COA</v>
          </cell>
          <cell r="M195" t="str">
            <v>N/App</v>
          </cell>
          <cell r="N195">
            <v>600</v>
          </cell>
        </row>
        <row r="196">
          <cell r="A196">
            <v>1516</v>
          </cell>
          <cell r="B196" t="str">
            <v>BEYLEFIELD</v>
          </cell>
          <cell r="C196" t="str">
            <v>Joshua</v>
          </cell>
          <cell r="D196" t="str">
            <v>M</v>
          </cell>
          <cell r="E196">
            <v>41754</v>
          </cell>
          <cell r="F196" t="str">
            <v xml:space="preserve">Coastal Rd, Roches Noires </v>
          </cell>
          <cell r="G196">
            <v>54919431</v>
          </cell>
          <cell r="H196">
            <v>0</v>
          </cell>
          <cell r="I196" t="str">
            <v>hayley@gingerberry.co.za</v>
          </cell>
          <cell r="J196" t="str">
            <v>POUDRE D'OR AC</v>
          </cell>
          <cell r="K196" t="str">
            <v>REMP</v>
          </cell>
          <cell r="L196" t="str">
            <v>ATH</v>
          </cell>
          <cell r="M196" t="str">
            <v>U12</v>
          </cell>
          <cell r="N196">
            <v>100</v>
          </cell>
        </row>
        <row r="197">
          <cell r="A197">
            <v>1518</v>
          </cell>
          <cell r="B197" t="str">
            <v>BHUNGEE</v>
          </cell>
          <cell r="C197" t="str">
            <v>Neil</v>
          </cell>
          <cell r="D197" t="str">
            <v>M</v>
          </cell>
          <cell r="E197">
            <v>41984</v>
          </cell>
          <cell r="F197" t="str">
            <v>Morc Jhubboo, Trou Aux Biches</v>
          </cell>
          <cell r="G197">
            <v>57610418</v>
          </cell>
          <cell r="H197">
            <v>0</v>
          </cell>
          <cell r="I197" t="str">
            <v xml:space="preserve">nsookurun@yahoo.com </v>
          </cell>
          <cell r="J197" t="str">
            <v>POUDRE D'OR AC</v>
          </cell>
          <cell r="K197" t="str">
            <v>REMP</v>
          </cell>
          <cell r="L197" t="str">
            <v>ATH</v>
          </cell>
          <cell r="M197" t="str">
            <v>U12</v>
          </cell>
          <cell r="N197">
            <v>100</v>
          </cell>
        </row>
        <row r="198">
          <cell r="A198">
            <v>1519</v>
          </cell>
          <cell r="B198" t="str">
            <v xml:space="preserve">BHUNGEE </v>
          </cell>
          <cell r="C198" t="str">
            <v xml:space="preserve">Dishan </v>
          </cell>
          <cell r="D198" t="str">
            <v>M</v>
          </cell>
          <cell r="E198">
            <v>41556</v>
          </cell>
          <cell r="F198" t="str">
            <v>Morc. Jhubboo Plot 111 Phase 3, T. Aux Biches</v>
          </cell>
          <cell r="G198">
            <v>57610418</v>
          </cell>
          <cell r="H198">
            <v>0</v>
          </cell>
          <cell r="I198" t="str">
            <v>nsookurun@yahoo.com</v>
          </cell>
          <cell r="J198" t="str">
            <v>POUDRE D'OR AC</v>
          </cell>
          <cell r="K198" t="str">
            <v>REMP</v>
          </cell>
          <cell r="L198" t="str">
            <v>ATH</v>
          </cell>
          <cell r="M198" t="str">
            <v>U14</v>
          </cell>
          <cell r="N198">
            <v>150</v>
          </cell>
        </row>
        <row r="199">
          <cell r="A199">
            <v>1521</v>
          </cell>
          <cell r="B199" t="str">
            <v>CESAR</v>
          </cell>
          <cell r="C199" t="str">
            <v>Eleazor</v>
          </cell>
          <cell r="D199" t="str">
            <v>M</v>
          </cell>
          <cell r="E199">
            <v>37874</v>
          </cell>
          <cell r="F199" t="str">
            <v xml:space="preserve">Bois D'Oiseaux, Poudre D'Or Village </v>
          </cell>
          <cell r="G199">
            <v>58558710</v>
          </cell>
          <cell r="H199">
            <v>0</v>
          </cell>
          <cell r="I199">
            <v>0</v>
          </cell>
          <cell r="J199" t="str">
            <v>POUDRE D'OR AC</v>
          </cell>
          <cell r="K199" t="str">
            <v>REMP</v>
          </cell>
          <cell r="L199" t="str">
            <v>ATH</v>
          </cell>
          <cell r="M199" t="str">
            <v>SENIOR</v>
          </cell>
          <cell r="N199">
            <v>400</v>
          </cell>
        </row>
        <row r="200">
          <cell r="A200">
            <v>1526</v>
          </cell>
          <cell r="B200" t="str">
            <v>FIRJUN</v>
          </cell>
          <cell r="C200" t="str">
            <v>Elicia</v>
          </cell>
          <cell r="D200" t="str">
            <v>F</v>
          </cell>
          <cell r="E200">
            <v>41855</v>
          </cell>
          <cell r="F200" t="str">
            <v>Mandiram Rd, Solitude, Triolet</v>
          </cell>
          <cell r="G200">
            <v>59392997</v>
          </cell>
          <cell r="H200">
            <v>0</v>
          </cell>
          <cell r="I200" t="str">
            <v>firjhunleit700@gmail.com</v>
          </cell>
          <cell r="J200" t="str">
            <v>POUDRE D'OR AC</v>
          </cell>
          <cell r="K200" t="str">
            <v>REMP</v>
          </cell>
          <cell r="L200" t="str">
            <v>ATH</v>
          </cell>
          <cell r="M200" t="str">
            <v>U12</v>
          </cell>
          <cell r="N200">
            <v>100</v>
          </cell>
        </row>
        <row r="201">
          <cell r="A201">
            <v>1527</v>
          </cell>
          <cell r="B201" t="str">
            <v>FRANCIS</v>
          </cell>
          <cell r="C201" t="str">
            <v xml:space="preserve">Sébastien </v>
          </cell>
          <cell r="D201" t="str">
            <v>M</v>
          </cell>
          <cell r="E201">
            <v>38426</v>
          </cell>
          <cell r="F201" t="str">
            <v xml:space="preserve">Débarcadère, Poudre D'Or Village </v>
          </cell>
          <cell r="G201">
            <v>57461763</v>
          </cell>
          <cell r="H201">
            <v>0</v>
          </cell>
          <cell r="I201">
            <v>0</v>
          </cell>
          <cell r="J201" t="str">
            <v>POUDRE D'OR AC</v>
          </cell>
          <cell r="K201" t="str">
            <v>REMP</v>
          </cell>
          <cell r="L201" t="str">
            <v>ATH</v>
          </cell>
          <cell r="M201" t="str">
            <v>SENIOR</v>
          </cell>
          <cell r="N201">
            <v>400</v>
          </cell>
        </row>
        <row r="202">
          <cell r="A202">
            <v>1530</v>
          </cell>
          <cell r="B202" t="str">
            <v>HUGHES</v>
          </cell>
          <cell r="C202" t="str">
            <v>Nathan</v>
          </cell>
          <cell r="D202" t="str">
            <v>M</v>
          </cell>
          <cell r="E202">
            <v>40510</v>
          </cell>
          <cell r="F202" t="str">
            <v>Royal Rd, Chemin Cayeux, Bain Boeuf</v>
          </cell>
          <cell r="G202">
            <v>57881804</v>
          </cell>
          <cell r="H202">
            <v>0</v>
          </cell>
          <cell r="I202" t="str">
            <v>caroline.hughes2018@gmail.com</v>
          </cell>
          <cell r="J202" t="str">
            <v>POUDRE D'OR AC</v>
          </cell>
          <cell r="K202" t="str">
            <v>REMP</v>
          </cell>
          <cell r="L202" t="str">
            <v>ATH</v>
          </cell>
          <cell r="M202" t="str">
            <v>U16</v>
          </cell>
          <cell r="N202">
            <v>150</v>
          </cell>
        </row>
        <row r="203">
          <cell r="A203">
            <v>1532</v>
          </cell>
          <cell r="B203" t="str">
            <v>JOSEPH</v>
          </cell>
          <cell r="C203" t="str">
            <v>Rihanna</v>
          </cell>
          <cell r="D203" t="str">
            <v>F</v>
          </cell>
          <cell r="E203">
            <v>40250</v>
          </cell>
          <cell r="F203" t="str">
            <v>Bk C2, Raoul Rivet St, Tombeau Bay</v>
          </cell>
          <cell r="G203">
            <v>57671328</v>
          </cell>
          <cell r="H203">
            <v>0</v>
          </cell>
          <cell r="I203">
            <v>0</v>
          </cell>
          <cell r="J203" t="str">
            <v>POUDRE D'OR AC</v>
          </cell>
          <cell r="K203" t="str">
            <v>REMP</v>
          </cell>
          <cell r="L203" t="str">
            <v>ATH</v>
          </cell>
          <cell r="M203" t="str">
            <v>U16</v>
          </cell>
          <cell r="N203">
            <v>150</v>
          </cell>
        </row>
        <row r="204">
          <cell r="A204">
            <v>1533</v>
          </cell>
          <cell r="B204" t="str">
            <v>KIAMTIA</v>
          </cell>
          <cell r="C204" t="str">
            <v>Mahe</v>
          </cell>
          <cell r="D204" t="str">
            <v>M</v>
          </cell>
          <cell r="E204">
            <v>40330</v>
          </cell>
          <cell r="F204" t="str">
            <v>Coastal Road, Grand Gaube</v>
          </cell>
          <cell r="G204">
            <v>54954529</v>
          </cell>
          <cell r="H204">
            <v>0</v>
          </cell>
          <cell r="I204" t="str">
            <v>sallykiamtia@gmail.com</v>
          </cell>
          <cell r="J204" t="str">
            <v>POUDRE D'OR AC</v>
          </cell>
          <cell r="K204" t="str">
            <v>REMP</v>
          </cell>
          <cell r="L204" t="str">
            <v>ATH</v>
          </cell>
          <cell r="M204" t="str">
            <v>U16</v>
          </cell>
          <cell r="N204">
            <v>150</v>
          </cell>
        </row>
        <row r="205">
          <cell r="A205">
            <v>1537</v>
          </cell>
          <cell r="B205" t="str">
            <v>MUTEPFA</v>
          </cell>
          <cell r="C205" t="str">
            <v>Rujeko</v>
          </cell>
          <cell r="D205" t="str">
            <v>F</v>
          </cell>
          <cell r="E205">
            <v>42030</v>
          </cell>
          <cell r="F205" t="str">
            <v>Ilea 48, Azuri Village</v>
          </cell>
          <cell r="G205">
            <v>57157415</v>
          </cell>
          <cell r="H205">
            <v>0</v>
          </cell>
          <cell r="I205" t="str">
            <v>info@rocaweb.com</v>
          </cell>
          <cell r="J205" t="str">
            <v>POUDRE D'OR AC</v>
          </cell>
          <cell r="K205" t="str">
            <v>REMP</v>
          </cell>
          <cell r="L205" t="str">
            <v>ATH</v>
          </cell>
          <cell r="M205" t="str">
            <v>U12</v>
          </cell>
          <cell r="N205">
            <v>100</v>
          </cell>
        </row>
        <row r="206">
          <cell r="A206">
            <v>1538</v>
          </cell>
          <cell r="B206" t="str">
            <v>NEELADOO</v>
          </cell>
          <cell r="C206" t="str">
            <v xml:space="preserve">Jahven </v>
          </cell>
          <cell r="D206" t="str">
            <v>M</v>
          </cell>
          <cell r="E206">
            <v>40641</v>
          </cell>
          <cell r="F206" t="str">
            <v>Nhdc, L'Esperance Piton</v>
          </cell>
          <cell r="G206">
            <v>54944464</v>
          </cell>
          <cell r="H206">
            <v>0</v>
          </cell>
          <cell r="I206" t="str">
            <v>curtis-juliet@yahoo.com</v>
          </cell>
          <cell r="J206" t="str">
            <v>POUDRE D'OR AC</v>
          </cell>
          <cell r="K206" t="str">
            <v>REMP</v>
          </cell>
          <cell r="L206" t="str">
            <v>ATH</v>
          </cell>
          <cell r="M206" t="str">
            <v>U16</v>
          </cell>
          <cell r="N206">
            <v>150</v>
          </cell>
        </row>
        <row r="207">
          <cell r="A207">
            <v>1543</v>
          </cell>
          <cell r="B207" t="str">
            <v xml:space="preserve">SOHATEE </v>
          </cell>
          <cell r="C207" t="str">
            <v>Yana</v>
          </cell>
          <cell r="D207" t="str">
            <v>F</v>
          </cell>
          <cell r="E207">
            <v>41913</v>
          </cell>
          <cell r="F207" t="str">
            <v>Trou Aux Biches Rd, Trou Aux Biches</v>
          </cell>
          <cell r="G207">
            <v>57837929</v>
          </cell>
          <cell r="H207">
            <v>0</v>
          </cell>
          <cell r="I207" t="str">
            <v>kssohatee@gmail.com</v>
          </cell>
          <cell r="J207" t="str">
            <v>POUDRE D'OR AC</v>
          </cell>
          <cell r="K207" t="str">
            <v>REMP</v>
          </cell>
          <cell r="L207" t="str">
            <v>ATH</v>
          </cell>
          <cell r="M207" t="str">
            <v>U12</v>
          </cell>
          <cell r="N207">
            <v>100</v>
          </cell>
        </row>
        <row r="208">
          <cell r="A208">
            <v>1544</v>
          </cell>
          <cell r="B208" t="str">
            <v>UYS</v>
          </cell>
          <cell r="C208" t="str">
            <v xml:space="preserve">Henco </v>
          </cell>
          <cell r="D208" t="str">
            <v>M</v>
          </cell>
          <cell r="E208">
            <v>39755</v>
          </cell>
          <cell r="F208" t="str">
            <v>La Louisa, Belle Vue Harel</v>
          </cell>
          <cell r="G208">
            <v>52540160</v>
          </cell>
          <cell r="H208">
            <v>0</v>
          </cell>
          <cell r="I208" t="str">
            <v>roeline@absamail.co.za</v>
          </cell>
          <cell r="J208" t="str">
            <v>POUDRE D'OR AC</v>
          </cell>
          <cell r="K208" t="str">
            <v>REMP</v>
          </cell>
          <cell r="L208" t="str">
            <v>ATH</v>
          </cell>
          <cell r="M208" t="str">
            <v>U18</v>
          </cell>
          <cell r="N208">
            <v>200</v>
          </cell>
        </row>
        <row r="209">
          <cell r="A209">
            <v>1545</v>
          </cell>
          <cell r="B209" t="str">
            <v>SOOKURUN</v>
          </cell>
          <cell r="C209" t="str">
            <v>Phenicia</v>
          </cell>
          <cell r="D209" t="str">
            <v>F</v>
          </cell>
          <cell r="E209">
            <v>41045</v>
          </cell>
          <cell r="F209" t="str">
            <v>Ave Les Vieux Banians, Balaclava</v>
          </cell>
          <cell r="G209">
            <v>52585290</v>
          </cell>
          <cell r="H209">
            <v>0</v>
          </cell>
          <cell r="I209" t="str">
            <v>sookurunp@gmail.com</v>
          </cell>
          <cell r="J209" t="str">
            <v>Q-BORNES PAVILLON AC</v>
          </cell>
          <cell r="K209" t="str">
            <v>QB</v>
          </cell>
          <cell r="L209" t="str">
            <v>ATH</v>
          </cell>
          <cell r="M209" t="str">
            <v>U14</v>
          </cell>
          <cell r="N209">
            <v>150</v>
          </cell>
        </row>
        <row r="210">
          <cell r="A210">
            <v>1546</v>
          </cell>
          <cell r="B210" t="str">
            <v>TONTA</v>
          </cell>
          <cell r="C210" t="str">
            <v>Jamel Shaun</v>
          </cell>
          <cell r="D210" t="str">
            <v>M</v>
          </cell>
          <cell r="E210">
            <v>39636</v>
          </cell>
          <cell r="F210" t="str">
            <v>Nhdc, L'Esperance Piton</v>
          </cell>
          <cell r="G210">
            <v>54944464</v>
          </cell>
          <cell r="H210">
            <v>0</v>
          </cell>
          <cell r="I210" t="str">
            <v>curtis-juliet@yahoo.com</v>
          </cell>
          <cell r="J210" t="str">
            <v>POUDRE D'OR AC</v>
          </cell>
          <cell r="K210" t="str">
            <v>REMP</v>
          </cell>
          <cell r="L210" t="str">
            <v>ATH</v>
          </cell>
          <cell r="M210" t="str">
            <v>U18</v>
          </cell>
          <cell r="N210">
            <v>200</v>
          </cell>
        </row>
        <row r="211">
          <cell r="A211">
            <v>1547</v>
          </cell>
          <cell r="B211" t="str">
            <v>TONTA</v>
          </cell>
          <cell r="C211" t="str">
            <v>Jimmy</v>
          </cell>
          <cell r="D211" t="str">
            <v>M</v>
          </cell>
          <cell r="E211">
            <v>28318</v>
          </cell>
          <cell r="F211" t="str">
            <v xml:space="preserve">Nhdc, L'Espérance Piton </v>
          </cell>
          <cell r="G211">
            <v>55119024</v>
          </cell>
          <cell r="H211">
            <v>0</v>
          </cell>
          <cell r="I211" t="str">
            <v xml:space="preserve">teddyxkool@gmail.com </v>
          </cell>
          <cell r="J211" t="str">
            <v>POUDRE D'OR AC</v>
          </cell>
          <cell r="K211" t="str">
            <v>REMP</v>
          </cell>
          <cell r="L211" t="str">
            <v>ATH</v>
          </cell>
          <cell r="M211" t="str">
            <v>MASTERS</v>
          </cell>
          <cell r="N211">
            <v>600</v>
          </cell>
        </row>
        <row r="212">
          <cell r="A212">
            <v>1548</v>
          </cell>
          <cell r="B212" t="str">
            <v xml:space="preserve">TONTA </v>
          </cell>
          <cell r="C212" t="str">
            <v>Selena</v>
          </cell>
          <cell r="D212" t="str">
            <v>F</v>
          </cell>
          <cell r="E212">
            <v>41353</v>
          </cell>
          <cell r="F212" t="str">
            <v>Nhdc, L'Esperance Piton</v>
          </cell>
          <cell r="G212">
            <v>54944464</v>
          </cell>
          <cell r="H212">
            <v>0</v>
          </cell>
          <cell r="I212" t="str">
            <v>curtis-juliet@yahoo.com</v>
          </cell>
          <cell r="J212" t="str">
            <v>POUDRE D'OR AC</v>
          </cell>
          <cell r="K212" t="str">
            <v>REMP</v>
          </cell>
          <cell r="L212" t="str">
            <v>ATH</v>
          </cell>
          <cell r="M212" t="str">
            <v>U14</v>
          </cell>
          <cell r="N212">
            <v>150</v>
          </cell>
        </row>
        <row r="213">
          <cell r="A213">
            <v>1551</v>
          </cell>
          <cell r="B213" t="str">
            <v>SOOKURUN</v>
          </cell>
          <cell r="C213" t="str">
            <v>Nathan</v>
          </cell>
          <cell r="D213" t="str">
            <v>M</v>
          </cell>
          <cell r="E213">
            <v>39471</v>
          </cell>
          <cell r="F213" t="str">
            <v>Les Vieux Banians, Balaclava</v>
          </cell>
          <cell r="G213">
            <v>57940787</v>
          </cell>
          <cell r="H213">
            <v>0</v>
          </cell>
          <cell r="I213" t="str">
            <v>antoniomadoo@yahoo.com</v>
          </cell>
          <cell r="J213" t="str">
            <v>Q-BORNES PAVILLON AC</v>
          </cell>
          <cell r="K213" t="str">
            <v>QB</v>
          </cell>
          <cell r="L213" t="str">
            <v>ATH</v>
          </cell>
          <cell r="M213" t="str">
            <v>U18</v>
          </cell>
          <cell r="N213">
            <v>200</v>
          </cell>
        </row>
        <row r="214">
          <cell r="A214">
            <v>1555</v>
          </cell>
          <cell r="B214" t="str">
            <v>MADOO</v>
          </cell>
          <cell r="C214" t="str">
            <v xml:space="preserve">Antonio </v>
          </cell>
          <cell r="D214" t="str">
            <v>M</v>
          </cell>
          <cell r="E214">
            <v>21955</v>
          </cell>
          <cell r="F214" t="str">
            <v>Père Laval St, Poudre D'Or Village</v>
          </cell>
          <cell r="G214">
            <v>58050341</v>
          </cell>
          <cell r="H214">
            <v>0</v>
          </cell>
          <cell r="I214" t="str">
            <v xml:space="preserve">antoniomadoo@yahoo.com </v>
          </cell>
          <cell r="J214" t="str">
            <v>POUDRE D'OR AC</v>
          </cell>
          <cell r="K214" t="str">
            <v>REMP</v>
          </cell>
          <cell r="L214" t="str">
            <v>COA</v>
          </cell>
          <cell r="M214" t="str">
            <v>N/App</v>
          </cell>
          <cell r="N214">
            <v>600</v>
          </cell>
        </row>
        <row r="215">
          <cell r="A215">
            <v>1565</v>
          </cell>
          <cell r="B215" t="str">
            <v>NARAINEN</v>
          </cell>
          <cell r="C215" t="str">
            <v>Jordan</v>
          </cell>
          <cell r="D215" t="str">
            <v>M</v>
          </cell>
          <cell r="E215">
            <v>40100</v>
          </cell>
          <cell r="F215" t="str">
            <v>50, Cite La Ferme, Bambous</v>
          </cell>
          <cell r="G215">
            <v>57061173</v>
          </cell>
          <cell r="H215">
            <v>0</v>
          </cell>
          <cell r="I215">
            <v>0</v>
          </cell>
          <cell r="J215" t="str">
            <v>BLACK RIVER STAR AC</v>
          </cell>
          <cell r="K215" t="str">
            <v>BR</v>
          </cell>
          <cell r="L215" t="str">
            <v>ATH</v>
          </cell>
          <cell r="M215" t="str">
            <v>U18</v>
          </cell>
          <cell r="N215">
            <v>200</v>
          </cell>
        </row>
        <row r="216">
          <cell r="A216">
            <v>1566</v>
          </cell>
          <cell r="B216" t="str">
            <v>BOTTE</v>
          </cell>
          <cell r="C216" t="str">
            <v>Julyan</v>
          </cell>
          <cell r="D216" t="str">
            <v>M</v>
          </cell>
          <cell r="E216">
            <v>40317</v>
          </cell>
          <cell r="F216" t="str">
            <v>Cite La Ferme, Bambous</v>
          </cell>
          <cell r="G216">
            <v>0</v>
          </cell>
          <cell r="H216">
            <v>0</v>
          </cell>
          <cell r="I216" t="str">
            <v>geraldine.lecluse@lewarehouse.mu</v>
          </cell>
          <cell r="J216" t="str">
            <v>BLACK RIVER STAR AC</v>
          </cell>
          <cell r="K216" t="str">
            <v>BR</v>
          </cell>
          <cell r="L216" t="str">
            <v>ATH</v>
          </cell>
          <cell r="M216" t="str">
            <v>U16</v>
          </cell>
          <cell r="N216">
            <v>150</v>
          </cell>
        </row>
        <row r="217">
          <cell r="A217">
            <v>1569</v>
          </cell>
          <cell r="B217" t="str">
            <v>L'ECLUSE-AMEER</v>
          </cell>
          <cell r="C217" t="str">
            <v>Geraldine</v>
          </cell>
          <cell r="D217" t="str">
            <v>F</v>
          </cell>
          <cell r="E217">
            <v>29839</v>
          </cell>
          <cell r="F217" t="str">
            <v>3G, Independence Ave, Bambous</v>
          </cell>
          <cell r="G217" t="str">
            <v>5423 4065</v>
          </cell>
          <cell r="H217" t="str">
            <v>L1009813002020</v>
          </cell>
          <cell r="I217" t="str">
            <v>geraldine.lecluse@lewarehouse.mu</v>
          </cell>
          <cell r="J217" t="str">
            <v>BLACK RIVER STAR AC</v>
          </cell>
          <cell r="K217" t="str">
            <v>BR</v>
          </cell>
          <cell r="L217" t="str">
            <v>NAD</v>
          </cell>
          <cell r="M217" t="str">
            <v>N/App</v>
          </cell>
          <cell r="N217">
            <v>2500</v>
          </cell>
        </row>
        <row r="218">
          <cell r="A218">
            <v>1570</v>
          </cell>
          <cell r="B218" t="str">
            <v>BAPTISTE</v>
          </cell>
          <cell r="C218" t="str">
            <v>Claudine</v>
          </cell>
          <cell r="D218" t="str">
            <v>F</v>
          </cell>
          <cell r="E218">
            <v>26660</v>
          </cell>
          <cell r="F218" t="str">
            <v>C4, Cité Palmerstone, Phoenix</v>
          </cell>
          <cell r="G218">
            <v>57542802</v>
          </cell>
          <cell r="H218">
            <v>0</v>
          </cell>
          <cell r="I218" t="str">
            <v>'baptisteclaudine@yahoo.com'</v>
          </cell>
          <cell r="J218" t="str">
            <v>RISING PHOENIX AC</v>
          </cell>
          <cell r="K218" t="str">
            <v>VCPH</v>
          </cell>
          <cell r="L218" t="str">
            <v>COA</v>
          </cell>
          <cell r="M218" t="str">
            <v>N/App</v>
          </cell>
          <cell r="N218">
            <v>600</v>
          </cell>
        </row>
        <row r="219">
          <cell r="A219">
            <v>1571</v>
          </cell>
          <cell r="B219" t="str">
            <v>BAPTISTE</v>
          </cell>
          <cell r="C219" t="str">
            <v>Jean José</v>
          </cell>
          <cell r="D219" t="str">
            <v>M</v>
          </cell>
          <cell r="E219">
            <v>24891</v>
          </cell>
          <cell r="F219" t="str">
            <v>C4, Cité Palmerstone, Phoenix</v>
          </cell>
          <cell r="G219">
            <v>57501535</v>
          </cell>
          <cell r="H219">
            <v>0</v>
          </cell>
          <cell r="I219" t="str">
            <v>'baptisteclaudine@yahoo.com'</v>
          </cell>
          <cell r="J219" t="str">
            <v>RISING PHOENIX AC</v>
          </cell>
          <cell r="K219" t="str">
            <v>VCPH</v>
          </cell>
          <cell r="L219" t="str">
            <v>NAD</v>
          </cell>
          <cell r="M219" t="str">
            <v>N/App</v>
          </cell>
          <cell r="N219">
            <v>2500</v>
          </cell>
        </row>
        <row r="220">
          <cell r="A220">
            <v>1572</v>
          </cell>
          <cell r="B220" t="str">
            <v>BAPTISTE</v>
          </cell>
          <cell r="C220" t="str">
            <v>Alyssa</v>
          </cell>
          <cell r="D220" t="str">
            <v>F</v>
          </cell>
          <cell r="E220">
            <v>40361</v>
          </cell>
          <cell r="F220" t="str">
            <v>C4, Cité Palmerstone, Phoenix</v>
          </cell>
          <cell r="G220">
            <v>57501535</v>
          </cell>
          <cell r="H220">
            <v>0</v>
          </cell>
          <cell r="I220" t="str">
            <v>'baptisteclaudine@yahoo.com'</v>
          </cell>
          <cell r="J220" t="str">
            <v>RISING PHOENIX AC</v>
          </cell>
          <cell r="K220" t="str">
            <v>VCPH</v>
          </cell>
          <cell r="L220" t="str">
            <v>ATH</v>
          </cell>
          <cell r="M220" t="str">
            <v>U16</v>
          </cell>
          <cell r="N220">
            <v>150</v>
          </cell>
        </row>
        <row r="221">
          <cell r="A221">
            <v>1574</v>
          </cell>
          <cell r="B221" t="str">
            <v>CHOWRIMOOTOO</v>
          </cell>
          <cell r="C221" t="str">
            <v>Jean Bruno</v>
          </cell>
          <cell r="D221" t="str">
            <v>M</v>
          </cell>
          <cell r="E221">
            <v>30652</v>
          </cell>
          <cell r="F221" t="str">
            <v>M6, Cité Palmerstone, Phoenix</v>
          </cell>
          <cell r="G221">
            <v>58043750</v>
          </cell>
          <cell r="H221">
            <v>0</v>
          </cell>
          <cell r="I221" t="str">
            <v>'baptisteclaudine@yahoo.com'</v>
          </cell>
          <cell r="J221" t="str">
            <v>RISING PHOENIX AC</v>
          </cell>
          <cell r="K221" t="str">
            <v>VCPH</v>
          </cell>
          <cell r="L221" t="str">
            <v>RAD</v>
          </cell>
          <cell r="M221" t="str">
            <v>N/App</v>
          </cell>
          <cell r="N221">
            <v>600</v>
          </cell>
        </row>
        <row r="222">
          <cell r="A222">
            <v>1575</v>
          </cell>
          <cell r="B222" t="str">
            <v>CHOWRIMOOTOO</v>
          </cell>
          <cell r="C222" t="str">
            <v xml:space="preserve">Elisha </v>
          </cell>
          <cell r="D222" t="str">
            <v>F</v>
          </cell>
          <cell r="E222">
            <v>41965</v>
          </cell>
          <cell r="F222" t="str">
            <v>E1, Cité Palmerstone, Phoenix</v>
          </cell>
          <cell r="G222">
            <v>58043750</v>
          </cell>
          <cell r="H222">
            <v>0</v>
          </cell>
          <cell r="I222" t="str">
            <v>baptisteclaudine@yahoo.com</v>
          </cell>
          <cell r="J222" t="str">
            <v>RISING PHOENIX AC</v>
          </cell>
          <cell r="K222" t="str">
            <v>VCPH</v>
          </cell>
          <cell r="L222" t="str">
            <v>ATH</v>
          </cell>
          <cell r="M222" t="str">
            <v>U12</v>
          </cell>
          <cell r="N222">
            <v>100</v>
          </cell>
        </row>
        <row r="223">
          <cell r="A223">
            <v>1576</v>
          </cell>
          <cell r="B223" t="str">
            <v>CASIMIR</v>
          </cell>
          <cell r="C223" t="str">
            <v>Gwenael</v>
          </cell>
          <cell r="D223" t="str">
            <v>F</v>
          </cell>
          <cell r="E223">
            <v>39582</v>
          </cell>
          <cell r="F223" t="str">
            <v>15 Cantons, Imp, Calimaye, Vacoas</v>
          </cell>
          <cell r="G223">
            <v>54951639</v>
          </cell>
          <cell r="H223">
            <v>0</v>
          </cell>
          <cell r="I223" t="str">
            <v>'baptisteclaudine@yahoo.com'</v>
          </cell>
          <cell r="J223" t="str">
            <v>RISING PHOENIX AC</v>
          </cell>
          <cell r="K223" t="str">
            <v>VCPH</v>
          </cell>
          <cell r="L223" t="str">
            <v>ATH</v>
          </cell>
          <cell r="M223" t="str">
            <v>U18</v>
          </cell>
          <cell r="N223">
            <v>200</v>
          </cell>
        </row>
        <row r="224">
          <cell r="A224">
            <v>1577</v>
          </cell>
          <cell r="B224" t="str">
            <v>EMILIEN</v>
          </cell>
          <cell r="C224" t="str">
            <v>Orthos</v>
          </cell>
          <cell r="D224" t="str">
            <v>M</v>
          </cell>
          <cell r="E224">
            <v>20722</v>
          </cell>
          <cell r="F224" t="str">
            <v>G1, Cité Palmerstone, Phoenix</v>
          </cell>
          <cell r="G224">
            <v>54936893</v>
          </cell>
          <cell r="H224">
            <v>0</v>
          </cell>
          <cell r="I224" t="str">
            <v>'baptisteclaudine@yahoo.com'</v>
          </cell>
          <cell r="J224" t="str">
            <v>RISING PHOENIX AC</v>
          </cell>
          <cell r="K224" t="str">
            <v>VCPH</v>
          </cell>
          <cell r="L224" t="str">
            <v>RAD</v>
          </cell>
          <cell r="M224" t="str">
            <v>N/App</v>
          </cell>
          <cell r="N224">
            <v>600</v>
          </cell>
        </row>
        <row r="225">
          <cell r="A225">
            <v>1578</v>
          </cell>
          <cell r="B225" t="str">
            <v>ETIENNETTE</v>
          </cell>
          <cell r="C225" t="str">
            <v>Nicolas</v>
          </cell>
          <cell r="D225" t="str">
            <v>M</v>
          </cell>
          <cell r="E225">
            <v>27336</v>
          </cell>
          <cell r="F225" t="str">
            <v>F2, Cité Palmerstone, Phoenix</v>
          </cell>
          <cell r="G225">
            <v>59862224</v>
          </cell>
          <cell r="H225">
            <v>0</v>
          </cell>
          <cell r="I225" t="str">
            <v>'baptisteclaudine@yahoo.com'</v>
          </cell>
          <cell r="J225" t="str">
            <v>RISING PHOENIX AC</v>
          </cell>
          <cell r="K225" t="str">
            <v>VCPH</v>
          </cell>
          <cell r="L225" t="str">
            <v>RAD</v>
          </cell>
          <cell r="M225" t="str">
            <v>N/App</v>
          </cell>
          <cell r="N225">
            <v>600</v>
          </cell>
        </row>
        <row r="226">
          <cell r="A226">
            <v>1580</v>
          </cell>
          <cell r="B226" t="str">
            <v>ETIENNETTE</v>
          </cell>
          <cell r="C226" t="str">
            <v>Elodie</v>
          </cell>
          <cell r="D226" t="str">
            <v>F</v>
          </cell>
          <cell r="E226">
            <v>39762</v>
          </cell>
          <cell r="F226" t="str">
            <v>F2, Cité Palmerstone, Phoenix</v>
          </cell>
          <cell r="G226">
            <v>57609724</v>
          </cell>
          <cell r="H226">
            <v>0</v>
          </cell>
          <cell r="I226" t="str">
            <v>'baptisteclaudine@yahoo.com'</v>
          </cell>
          <cell r="J226" t="str">
            <v>RISING PHOENIX AC</v>
          </cell>
          <cell r="K226" t="str">
            <v>VCPH</v>
          </cell>
          <cell r="L226" t="str">
            <v>ATH</v>
          </cell>
          <cell r="M226" t="str">
            <v>U18</v>
          </cell>
          <cell r="N226">
            <v>200</v>
          </cell>
        </row>
        <row r="227">
          <cell r="A227">
            <v>1581</v>
          </cell>
          <cell r="B227" t="str">
            <v>ETIENETTE</v>
          </cell>
          <cell r="C227" t="str">
            <v xml:space="preserve">Annick </v>
          </cell>
          <cell r="D227" t="str">
            <v>F</v>
          </cell>
          <cell r="E227">
            <v>28753</v>
          </cell>
          <cell r="F227" t="str">
            <v>F2, Cité Palmerstone, Phoenix</v>
          </cell>
          <cell r="G227">
            <v>57609724</v>
          </cell>
          <cell r="H227">
            <v>0</v>
          </cell>
          <cell r="I227" t="str">
            <v>baptisteclaudine@yahoo.com</v>
          </cell>
          <cell r="J227" t="str">
            <v>RISING PHOENIX AC</v>
          </cell>
          <cell r="K227" t="str">
            <v>VCPH</v>
          </cell>
          <cell r="L227" t="str">
            <v>ATH</v>
          </cell>
          <cell r="M227" t="str">
            <v>MASTERS</v>
          </cell>
          <cell r="N227">
            <v>600</v>
          </cell>
        </row>
        <row r="228">
          <cell r="A228">
            <v>1582</v>
          </cell>
          <cell r="B228" t="str">
            <v>HOSANY</v>
          </cell>
          <cell r="C228" t="str">
            <v>Amelia</v>
          </cell>
          <cell r="D228" t="str">
            <v>F</v>
          </cell>
          <cell r="E228">
            <v>41110</v>
          </cell>
          <cell r="F228" t="str">
            <v>P5, Cité Palmerstone, Phoenix</v>
          </cell>
          <cell r="G228">
            <v>57454335</v>
          </cell>
          <cell r="H228">
            <v>0</v>
          </cell>
          <cell r="I228" t="str">
            <v>'baptisteclaudine@yahoo.com'</v>
          </cell>
          <cell r="J228" t="str">
            <v>RISING PHOENIX AC</v>
          </cell>
          <cell r="K228" t="str">
            <v>VCPH</v>
          </cell>
          <cell r="L228" t="str">
            <v>ATH</v>
          </cell>
          <cell r="M228" t="str">
            <v>U14</v>
          </cell>
          <cell r="N228">
            <v>150</v>
          </cell>
        </row>
        <row r="229">
          <cell r="A229">
            <v>1584</v>
          </cell>
          <cell r="B229" t="str">
            <v>HELENE</v>
          </cell>
          <cell r="C229" t="str">
            <v>Hillary</v>
          </cell>
          <cell r="D229" t="str">
            <v>F</v>
          </cell>
          <cell r="E229">
            <v>39655</v>
          </cell>
          <cell r="F229" t="str">
            <v>Ave. Freeland, Glen Park, Vacoas</v>
          </cell>
          <cell r="G229">
            <v>57751748</v>
          </cell>
          <cell r="H229">
            <v>0</v>
          </cell>
          <cell r="I229" t="str">
            <v>'baptisteclaudine@yahoo.com'</v>
          </cell>
          <cell r="J229" t="str">
            <v>RISING PHOENIX AC</v>
          </cell>
          <cell r="K229" t="str">
            <v>VCPH</v>
          </cell>
          <cell r="L229" t="str">
            <v>ATH</v>
          </cell>
          <cell r="M229" t="str">
            <v>U18</v>
          </cell>
          <cell r="N229">
            <v>200</v>
          </cell>
        </row>
        <row r="230">
          <cell r="A230">
            <v>1585</v>
          </cell>
          <cell r="B230" t="str">
            <v>HOSSENBOCUS</v>
          </cell>
          <cell r="C230" t="str">
            <v>Ismaël</v>
          </cell>
          <cell r="D230" t="str">
            <v>M</v>
          </cell>
          <cell r="E230">
            <v>40106</v>
          </cell>
          <cell r="F230" t="str">
            <v>D1, Cité Palmerstone, Phoenix</v>
          </cell>
          <cell r="G230">
            <v>55176246</v>
          </cell>
          <cell r="H230">
            <v>0</v>
          </cell>
          <cell r="I230" t="str">
            <v>'baptisteclaudine@yahoo.com'</v>
          </cell>
          <cell r="J230" t="str">
            <v>RISING PHOENIX AC</v>
          </cell>
          <cell r="K230" t="str">
            <v>VCPH</v>
          </cell>
          <cell r="L230" t="str">
            <v>ATH</v>
          </cell>
          <cell r="M230" t="str">
            <v>U18</v>
          </cell>
          <cell r="N230">
            <v>200</v>
          </cell>
        </row>
        <row r="231">
          <cell r="A231">
            <v>1586</v>
          </cell>
          <cell r="B231" t="str">
            <v>POTTIER</v>
          </cell>
          <cell r="C231" t="str">
            <v>Wendoline</v>
          </cell>
          <cell r="D231" t="str">
            <v>F</v>
          </cell>
          <cell r="E231">
            <v>29361</v>
          </cell>
          <cell r="F231" t="str">
            <v>F4, Cité Palmerstone, Phoenix</v>
          </cell>
          <cell r="G231">
            <v>59472228</v>
          </cell>
          <cell r="H231">
            <v>0</v>
          </cell>
          <cell r="I231" t="str">
            <v>'baptisteclaudine@yahoo.com'</v>
          </cell>
          <cell r="J231" t="str">
            <v>RISING PHOENIX AC</v>
          </cell>
          <cell r="K231" t="str">
            <v>VCPH</v>
          </cell>
          <cell r="L231" t="str">
            <v>RAD</v>
          </cell>
          <cell r="M231" t="str">
            <v>N/App</v>
          </cell>
          <cell r="N231">
            <v>600</v>
          </cell>
        </row>
        <row r="232">
          <cell r="A232">
            <v>1587</v>
          </cell>
          <cell r="B232" t="str">
            <v>POTTIER</v>
          </cell>
          <cell r="C232" t="str">
            <v>Alaina</v>
          </cell>
          <cell r="D232" t="str">
            <v>F</v>
          </cell>
          <cell r="E232">
            <v>40919</v>
          </cell>
          <cell r="F232" t="str">
            <v>F4, Cité Palmerstone, Phoenix</v>
          </cell>
          <cell r="G232">
            <v>59472228</v>
          </cell>
          <cell r="H232">
            <v>0</v>
          </cell>
          <cell r="I232" t="str">
            <v>'baptisteclaudine@yahoo.com'</v>
          </cell>
          <cell r="J232" t="str">
            <v>RISING PHOENIX AC</v>
          </cell>
          <cell r="K232" t="str">
            <v>VCPH</v>
          </cell>
          <cell r="L232" t="str">
            <v>ATH</v>
          </cell>
          <cell r="M232" t="str">
            <v>U14</v>
          </cell>
          <cell r="N232">
            <v>150</v>
          </cell>
        </row>
        <row r="233">
          <cell r="A233">
            <v>1589</v>
          </cell>
          <cell r="B233" t="str">
            <v>QUATRE BORNES</v>
          </cell>
          <cell r="C233" t="str">
            <v>Rubain</v>
          </cell>
          <cell r="D233" t="str">
            <v>M</v>
          </cell>
          <cell r="E233">
            <v>25550</v>
          </cell>
          <cell r="F233" t="str">
            <v>M6, Cité Palmerstone, Phoenix</v>
          </cell>
          <cell r="G233">
            <v>55144844</v>
          </cell>
          <cell r="H233">
            <v>0</v>
          </cell>
          <cell r="I233" t="str">
            <v>'baptisteclaudine@yahoo.com'</v>
          </cell>
          <cell r="J233" t="str">
            <v>RISING PHOENIX AC</v>
          </cell>
          <cell r="K233" t="str">
            <v>VCPH</v>
          </cell>
          <cell r="L233" t="str">
            <v>RAD</v>
          </cell>
          <cell r="M233" t="str">
            <v>N/App</v>
          </cell>
          <cell r="N233">
            <v>600</v>
          </cell>
        </row>
        <row r="234">
          <cell r="A234">
            <v>1590</v>
          </cell>
          <cell r="B234" t="str">
            <v>SIROP</v>
          </cell>
          <cell r="C234" t="str">
            <v>Siloe</v>
          </cell>
          <cell r="D234" t="str">
            <v>F</v>
          </cell>
          <cell r="E234">
            <v>42153</v>
          </cell>
          <cell r="F234" t="str">
            <v>O6, Cité Palmerstone, Phoenix</v>
          </cell>
          <cell r="G234">
            <v>59277461</v>
          </cell>
          <cell r="H234">
            <v>0</v>
          </cell>
          <cell r="I234" t="str">
            <v>'baptisteclaudine@yahoo.com'</v>
          </cell>
          <cell r="J234" t="str">
            <v>RISING PHOENIX AC</v>
          </cell>
          <cell r="K234" t="str">
            <v>VCPH</v>
          </cell>
          <cell r="L234" t="str">
            <v>ATH</v>
          </cell>
          <cell r="M234" t="str">
            <v>U12</v>
          </cell>
          <cell r="N234">
            <v>100</v>
          </cell>
        </row>
        <row r="235">
          <cell r="A235">
            <v>1593</v>
          </cell>
          <cell r="B235" t="str">
            <v>SEVENE</v>
          </cell>
          <cell r="C235" t="str">
            <v>Mary Jane</v>
          </cell>
          <cell r="D235" t="str">
            <v>F</v>
          </cell>
          <cell r="E235">
            <v>41730</v>
          </cell>
          <cell r="F235" t="str">
            <v>H2, Cité Palmerstone, Phoenix</v>
          </cell>
          <cell r="G235">
            <v>54899609</v>
          </cell>
          <cell r="H235">
            <v>0</v>
          </cell>
          <cell r="I235" t="str">
            <v>baptisteclaudine@yahoo.com</v>
          </cell>
          <cell r="J235" t="str">
            <v>RISING PHOENIX AC</v>
          </cell>
          <cell r="K235" t="str">
            <v>VCPH</v>
          </cell>
          <cell r="L235" t="str">
            <v>ATH</v>
          </cell>
          <cell r="M235" t="str">
            <v>U12</v>
          </cell>
          <cell r="N235">
            <v>100</v>
          </cell>
        </row>
        <row r="236">
          <cell r="A236">
            <v>1597</v>
          </cell>
          <cell r="B236" t="str">
            <v>SIBARTIE D'SA</v>
          </cell>
          <cell r="C236" t="str">
            <v>Neha</v>
          </cell>
          <cell r="D236" t="str">
            <v>F</v>
          </cell>
          <cell r="E236">
            <v>40408</v>
          </cell>
          <cell r="F236" t="str">
            <v>Dreamton Park, Ave. Tulipe, Sodnac</v>
          </cell>
          <cell r="G236">
            <v>57216001</v>
          </cell>
          <cell r="H236">
            <v>0</v>
          </cell>
          <cell r="I236">
            <v>0</v>
          </cell>
          <cell r="J236" t="str">
            <v>RISING PHOENIX AC</v>
          </cell>
          <cell r="K236" t="str">
            <v>VCPH</v>
          </cell>
          <cell r="L236" t="str">
            <v>ATH</v>
          </cell>
          <cell r="M236" t="str">
            <v>U16</v>
          </cell>
          <cell r="N236">
            <v>150</v>
          </cell>
        </row>
        <row r="237">
          <cell r="A237">
            <v>1598</v>
          </cell>
          <cell r="B237" t="str">
            <v>TAHGORDOOSS</v>
          </cell>
          <cell r="C237" t="str">
            <v>Vedhisha</v>
          </cell>
          <cell r="D237" t="str">
            <v>F</v>
          </cell>
          <cell r="E237">
            <v>39521</v>
          </cell>
          <cell r="F237" t="str">
            <v>L4, Cité Palmerstone, Phoenix</v>
          </cell>
          <cell r="G237">
            <v>57053810</v>
          </cell>
          <cell r="H237">
            <v>0</v>
          </cell>
          <cell r="I237" t="str">
            <v>'baptisteclaudine@yahoo.com'</v>
          </cell>
          <cell r="J237" t="str">
            <v>RISING PHOENIX AC</v>
          </cell>
          <cell r="K237" t="str">
            <v>VCPH</v>
          </cell>
          <cell r="L237" t="str">
            <v>ATH</v>
          </cell>
          <cell r="M237" t="str">
            <v>U18</v>
          </cell>
          <cell r="N237">
            <v>200</v>
          </cell>
        </row>
        <row r="238">
          <cell r="A238">
            <v>1617</v>
          </cell>
          <cell r="B238" t="str">
            <v>COLLARD</v>
          </cell>
          <cell r="C238" t="str">
            <v>Victor</v>
          </cell>
          <cell r="D238" t="str">
            <v>M</v>
          </cell>
          <cell r="E238">
            <v>41339</v>
          </cell>
          <cell r="F238" t="str">
            <v>55-59 Ave. Des Bengalis, Terre D'Albion</v>
          </cell>
          <cell r="G238">
            <v>59713665</v>
          </cell>
          <cell r="H238" t="str">
            <v>C131143</v>
          </cell>
          <cell r="I238" t="str">
            <v>david.collard@emotionsdmc.com</v>
          </cell>
          <cell r="J238" t="str">
            <v>Q-BORNES PAVILLON AC</v>
          </cell>
          <cell r="K238" t="str">
            <v>QB</v>
          </cell>
          <cell r="L238" t="str">
            <v>ATH</v>
          </cell>
          <cell r="M238" t="str">
            <v>U14</v>
          </cell>
          <cell r="N238">
            <v>150</v>
          </cell>
        </row>
        <row r="239">
          <cell r="A239">
            <v>1633</v>
          </cell>
          <cell r="B239" t="str">
            <v>CHAN LOW</v>
          </cell>
          <cell r="C239" t="str">
            <v xml:space="preserve">Dominique </v>
          </cell>
          <cell r="D239" t="str">
            <v>M</v>
          </cell>
          <cell r="E239">
            <v>29644</v>
          </cell>
          <cell r="F239" t="str">
            <v>7, Impasse Rawat, Beau Bassin</v>
          </cell>
          <cell r="G239">
            <v>59310698</v>
          </cell>
          <cell r="H239" t="str">
            <v>C2702812901687</v>
          </cell>
          <cell r="I239" t="str">
            <v>dominique.chanlow@kinouete.mu</v>
          </cell>
          <cell r="J239" t="str">
            <v>Q-BORNES PAVILLON AC</v>
          </cell>
          <cell r="K239" t="str">
            <v>QB</v>
          </cell>
          <cell r="L239" t="str">
            <v>COA</v>
          </cell>
          <cell r="M239" t="str">
            <v>N/App</v>
          </cell>
          <cell r="N239">
            <v>600</v>
          </cell>
        </row>
        <row r="240">
          <cell r="A240">
            <v>1634</v>
          </cell>
          <cell r="B240" t="str">
            <v>CRETIN</v>
          </cell>
          <cell r="C240" t="str">
            <v>Eva</v>
          </cell>
          <cell r="D240" t="str">
            <v>F</v>
          </cell>
          <cell r="E240">
            <v>40015</v>
          </cell>
          <cell r="F240" t="str">
            <v>Roche Brunes, Morc. Nouvelle Ville, Beau Bassin</v>
          </cell>
          <cell r="G240">
            <v>59818325</v>
          </cell>
          <cell r="H240">
            <v>0</v>
          </cell>
          <cell r="I240" t="str">
            <v>meernico09@gmail.com</v>
          </cell>
          <cell r="J240" t="str">
            <v>Q-BORNES PAVILLON AC</v>
          </cell>
          <cell r="K240" t="str">
            <v>QB</v>
          </cell>
          <cell r="L240" t="str">
            <v>ATH</v>
          </cell>
          <cell r="M240" t="str">
            <v>U18</v>
          </cell>
          <cell r="N240">
            <v>200</v>
          </cell>
        </row>
        <row r="241">
          <cell r="A241">
            <v>1636</v>
          </cell>
          <cell r="B241" t="str">
            <v>KANHYE</v>
          </cell>
          <cell r="C241" t="str">
            <v>Cedrick</v>
          </cell>
          <cell r="D241" t="str">
            <v>M</v>
          </cell>
          <cell r="E241">
            <v>40350</v>
          </cell>
          <cell r="F241" t="str">
            <v>B24, Ave. Du Travail, Q. Bornes</v>
          </cell>
          <cell r="G241">
            <v>57224904</v>
          </cell>
          <cell r="H241">
            <v>0</v>
          </cell>
          <cell r="I241" t="str">
            <v>kanhyecedrick@gmail.com</v>
          </cell>
          <cell r="J241" t="str">
            <v>Q-BORNES PAVILLON AC</v>
          </cell>
          <cell r="K241" t="str">
            <v>QB</v>
          </cell>
          <cell r="L241" t="str">
            <v>ATH</v>
          </cell>
          <cell r="M241" t="str">
            <v>U16</v>
          </cell>
          <cell r="N241">
            <v>150</v>
          </cell>
        </row>
        <row r="242">
          <cell r="A242">
            <v>1637</v>
          </cell>
          <cell r="B242" t="str">
            <v>MALABAR</v>
          </cell>
          <cell r="C242" t="str">
            <v xml:space="preserve">Leyton </v>
          </cell>
          <cell r="D242" t="str">
            <v>M</v>
          </cell>
          <cell r="E242">
            <v>40343</v>
          </cell>
          <cell r="F242" t="str">
            <v>Ave. Guy Rosemond, Trefles, Rose Hill</v>
          </cell>
          <cell r="G242">
            <v>59146756</v>
          </cell>
          <cell r="H242">
            <v>0</v>
          </cell>
          <cell r="I242" t="str">
            <v>malabarleyton@gmail.com</v>
          </cell>
          <cell r="J242" t="str">
            <v>Q-BORNES PAVILLON AC</v>
          </cell>
          <cell r="K242" t="str">
            <v>QB</v>
          </cell>
          <cell r="L242" t="str">
            <v>ATH</v>
          </cell>
          <cell r="M242" t="str">
            <v>U16</v>
          </cell>
          <cell r="N242">
            <v>150</v>
          </cell>
        </row>
        <row r="243">
          <cell r="A243">
            <v>1638</v>
          </cell>
          <cell r="B243" t="str">
            <v>MODESTE</v>
          </cell>
          <cell r="C243" t="str">
            <v xml:space="preserve">Tia Naia </v>
          </cell>
          <cell r="D243" t="str">
            <v>F</v>
          </cell>
          <cell r="E243">
            <v>40746</v>
          </cell>
          <cell r="F243" t="str">
            <v>Lot 644, Ave. Jasmin, Albion</v>
          </cell>
          <cell r="G243">
            <v>57150577</v>
          </cell>
          <cell r="H243">
            <v>0</v>
          </cell>
          <cell r="I243" t="str">
            <v>tiamorella11@gmail.com</v>
          </cell>
          <cell r="J243" t="str">
            <v>Q-BORNES PAVILLON AC</v>
          </cell>
          <cell r="K243" t="str">
            <v>QB</v>
          </cell>
          <cell r="L243" t="str">
            <v>ATH</v>
          </cell>
          <cell r="M243" t="str">
            <v>U16</v>
          </cell>
          <cell r="N243">
            <v>150</v>
          </cell>
        </row>
        <row r="244">
          <cell r="A244">
            <v>1639</v>
          </cell>
          <cell r="B244" t="str">
            <v>NOKHEEDAH</v>
          </cell>
          <cell r="C244" t="str">
            <v>Mansinee</v>
          </cell>
          <cell r="D244" t="str">
            <v>F</v>
          </cell>
          <cell r="E244">
            <v>39505</v>
          </cell>
          <cell r="F244" t="str">
            <v>Baldeo Chummun Road, Solitude, Triolet</v>
          </cell>
          <cell r="G244">
            <v>52516059</v>
          </cell>
          <cell r="H244">
            <v>0</v>
          </cell>
          <cell r="I244" t="str">
            <v>nokheedahanusha@gmail.com</v>
          </cell>
          <cell r="J244" t="str">
            <v>Q-BORNES PAVILLON AC</v>
          </cell>
          <cell r="K244" t="str">
            <v>QB</v>
          </cell>
          <cell r="L244" t="str">
            <v>ATH</v>
          </cell>
          <cell r="M244" t="str">
            <v>U18</v>
          </cell>
          <cell r="N244">
            <v>200</v>
          </cell>
        </row>
        <row r="245">
          <cell r="A245">
            <v>1651</v>
          </cell>
          <cell r="B245" t="str">
            <v>RENE</v>
          </cell>
          <cell r="C245" t="str">
            <v>Maxim</v>
          </cell>
          <cell r="D245" t="str">
            <v>M</v>
          </cell>
          <cell r="E245">
            <v>40151</v>
          </cell>
          <cell r="F245" t="str">
            <v>Avenue Louvet, Quatre Bornes</v>
          </cell>
          <cell r="G245">
            <v>57277776</v>
          </cell>
          <cell r="H245">
            <v>0</v>
          </cell>
          <cell r="I245" t="str">
            <v>clive.rene@gmail.com</v>
          </cell>
          <cell r="J245" t="str">
            <v>Q-BORNES PAVILLON AC</v>
          </cell>
          <cell r="K245" t="str">
            <v>QB</v>
          </cell>
          <cell r="L245" t="str">
            <v>ATH</v>
          </cell>
          <cell r="M245" t="str">
            <v>U18</v>
          </cell>
          <cell r="N245">
            <v>200</v>
          </cell>
        </row>
        <row r="246">
          <cell r="A246">
            <v>1655</v>
          </cell>
          <cell r="B246" t="str">
            <v>THEODORE</v>
          </cell>
          <cell r="C246" t="str">
            <v>Henri</v>
          </cell>
          <cell r="D246" t="str">
            <v>M</v>
          </cell>
          <cell r="E246">
            <v>17852</v>
          </cell>
          <cell r="F246" t="str">
            <v>64, Avenue La Paix,  Res. Kennedy, Q. Bornes</v>
          </cell>
          <cell r="G246">
            <v>57320495</v>
          </cell>
          <cell r="H246" t="str">
            <v>T1511484320938</v>
          </cell>
          <cell r="I246" t="str">
            <v>henri.theodore@yahoo.com</v>
          </cell>
          <cell r="J246" t="str">
            <v>Q-BORNES PAVILLON AC</v>
          </cell>
          <cell r="K246" t="str">
            <v>QB</v>
          </cell>
          <cell r="L246" t="str">
            <v>NAD</v>
          </cell>
          <cell r="M246" t="str">
            <v>N/App</v>
          </cell>
          <cell r="N246">
            <v>2500</v>
          </cell>
        </row>
        <row r="247">
          <cell r="A247">
            <v>1657</v>
          </cell>
          <cell r="B247" t="str">
            <v>TEELUCK</v>
          </cell>
          <cell r="C247" t="str">
            <v>Roshan</v>
          </cell>
          <cell r="D247" t="str">
            <v>M</v>
          </cell>
          <cell r="E247">
            <v>35524</v>
          </cell>
          <cell r="F247" t="str">
            <v>No. 1 Ave. Des Rosiers, Sodnac, Q Bornes</v>
          </cell>
          <cell r="G247">
            <v>57557329</v>
          </cell>
          <cell r="H247">
            <v>0</v>
          </cell>
          <cell r="I247" t="str">
            <v>roshanteeluck04@gmail.com</v>
          </cell>
          <cell r="J247" t="str">
            <v>Q-BORNES PAVILLON AC</v>
          </cell>
          <cell r="K247" t="str">
            <v>QB</v>
          </cell>
          <cell r="L247" t="str">
            <v>ATH</v>
          </cell>
          <cell r="M247" t="str">
            <v>SENIOR</v>
          </cell>
          <cell r="N247">
            <v>400</v>
          </cell>
        </row>
        <row r="248">
          <cell r="A248">
            <v>1659</v>
          </cell>
          <cell r="B248" t="str">
            <v>MOHES</v>
          </cell>
          <cell r="C248" t="str">
            <v>Yohan</v>
          </cell>
          <cell r="D248" t="str">
            <v>M</v>
          </cell>
          <cell r="E248">
            <v>37608</v>
          </cell>
          <cell r="F248" t="str">
            <v>Cremation Road, Terminus Triolet</v>
          </cell>
          <cell r="G248">
            <v>58318295</v>
          </cell>
          <cell r="H248">
            <v>0</v>
          </cell>
          <cell r="I248" t="str">
            <v>kervinpolyxene1980@gmail.com</v>
          </cell>
          <cell r="J248" t="str">
            <v>Q-BORNES PAVILLON AC</v>
          </cell>
          <cell r="K248" t="str">
            <v>QB</v>
          </cell>
          <cell r="L248" t="str">
            <v>ATH</v>
          </cell>
          <cell r="M248" t="str">
            <v>SENIOR</v>
          </cell>
          <cell r="N248">
            <v>400</v>
          </cell>
        </row>
        <row r="249">
          <cell r="A249">
            <v>1660</v>
          </cell>
          <cell r="B249" t="str">
            <v>SOOKURUN</v>
          </cell>
          <cell r="C249" t="str">
            <v>Dan</v>
          </cell>
          <cell r="D249" t="str">
            <v>M</v>
          </cell>
          <cell r="E249">
            <v>39964</v>
          </cell>
          <cell r="F249" t="str">
            <v>Avenue Les Vieux Banians, Balaclava</v>
          </cell>
          <cell r="G249">
            <v>59470604</v>
          </cell>
          <cell r="H249">
            <v>0</v>
          </cell>
          <cell r="I249" t="str">
            <v>antoniomadoo@yahoo.com</v>
          </cell>
          <cell r="J249" t="str">
            <v>Q-BORNES PAVILLON AC</v>
          </cell>
          <cell r="K249" t="str">
            <v>QB</v>
          </cell>
          <cell r="L249" t="str">
            <v>ATH</v>
          </cell>
          <cell r="M249" t="str">
            <v>U18</v>
          </cell>
          <cell r="N249">
            <v>200</v>
          </cell>
        </row>
        <row r="250">
          <cell r="A250">
            <v>1663</v>
          </cell>
          <cell r="B250" t="str">
            <v>SOORIAH</v>
          </cell>
          <cell r="C250" t="str">
            <v xml:space="preserve">Brandon </v>
          </cell>
          <cell r="D250" t="str">
            <v>M</v>
          </cell>
          <cell r="E250">
            <v>38512</v>
          </cell>
          <cell r="F250" t="str">
            <v>La Hausse De La Louviere, Floreal</v>
          </cell>
          <cell r="G250">
            <v>0</v>
          </cell>
          <cell r="H250" t="str">
            <v>S090605009035G</v>
          </cell>
          <cell r="I250" t="str">
            <v>bsooriah5@gmail.com</v>
          </cell>
          <cell r="J250" t="str">
            <v>HENRIETTA AC</v>
          </cell>
          <cell r="K250" t="str">
            <v>VCPH</v>
          </cell>
          <cell r="L250" t="str">
            <v>ATH</v>
          </cell>
          <cell r="M250" t="str">
            <v>SENIOR</v>
          </cell>
          <cell r="N250">
            <v>400</v>
          </cell>
        </row>
        <row r="251">
          <cell r="A251">
            <v>1666</v>
          </cell>
          <cell r="B251" t="str">
            <v>SOORIAH</v>
          </cell>
          <cell r="C251" t="str">
            <v>Byron</v>
          </cell>
          <cell r="D251" t="str">
            <v>M</v>
          </cell>
          <cell r="E251">
            <v>42290</v>
          </cell>
          <cell r="F251" t="str">
            <v>La Hausse De La Louviere, Floreal</v>
          </cell>
          <cell r="G251">
            <v>54905677</v>
          </cell>
          <cell r="H251">
            <v>0</v>
          </cell>
          <cell r="I251" t="str">
            <v>sooriahn@gmail.com</v>
          </cell>
          <cell r="J251" t="str">
            <v>HENRIETTA AC</v>
          </cell>
          <cell r="K251" t="str">
            <v>VCPH</v>
          </cell>
          <cell r="L251" t="str">
            <v>ATH</v>
          </cell>
          <cell r="M251" t="str">
            <v>U12</v>
          </cell>
          <cell r="N251">
            <v>100</v>
          </cell>
        </row>
        <row r="252">
          <cell r="A252">
            <v>1667</v>
          </cell>
          <cell r="B252" t="str">
            <v>SOORIAH</v>
          </cell>
          <cell r="C252" t="str">
            <v>M. Shanon</v>
          </cell>
          <cell r="D252" t="str">
            <v>F</v>
          </cell>
          <cell r="E252">
            <v>40706</v>
          </cell>
          <cell r="F252" t="str">
            <v>La Hausse De La Louviere, Floreal</v>
          </cell>
          <cell r="G252">
            <v>54905677</v>
          </cell>
          <cell r="H252">
            <v>0</v>
          </cell>
          <cell r="I252" t="str">
            <v>sooriahn@gmail.com</v>
          </cell>
          <cell r="J252" t="str">
            <v>HENRIETTA AC</v>
          </cell>
          <cell r="K252" t="str">
            <v>VCPH</v>
          </cell>
          <cell r="L252" t="str">
            <v>ATH</v>
          </cell>
          <cell r="M252" t="str">
            <v>U16</v>
          </cell>
          <cell r="N252">
            <v>150</v>
          </cell>
        </row>
        <row r="253">
          <cell r="A253">
            <v>1668</v>
          </cell>
          <cell r="B253" t="str">
            <v>SOORIAH</v>
          </cell>
          <cell r="C253" t="str">
            <v>Lucas A</v>
          </cell>
          <cell r="D253" t="str">
            <v>M</v>
          </cell>
          <cell r="E253">
            <v>39316</v>
          </cell>
          <cell r="F253" t="str">
            <v>La Hausse De La Louviere, Floreal</v>
          </cell>
          <cell r="G253">
            <v>58264452</v>
          </cell>
          <cell r="H253">
            <v>0</v>
          </cell>
          <cell r="I253" t="str">
            <v>sooriahn@gmail.com</v>
          </cell>
          <cell r="J253" t="str">
            <v>HENRIETTA AC</v>
          </cell>
          <cell r="K253" t="str">
            <v>VCPH</v>
          </cell>
          <cell r="L253" t="str">
            <v>ATH</v>
          </cell>
          <cell r="M253" t="str">
            <v>U20</v>
          </cell>
          <cell r="N253">
            <v>300</v>
          </cell>
        </row>
        <row r="254">
          <cell r="A254">
            <v>1676</v>
          </cell>
          <cell r="B254" t="str">
            <v>RABOT</v>
          </cell>
          <cell r="C254" t="str">
            <v>Sabrina</v>
          </cell>
          <cell r="D254" t="str">
            <v>F</v>
          </cell>
          <cell r="E254">
            <v>29560</v>
          </cell>
          <cell r="F254" t="str">
            <v>Seesunkur Road, Quartier Militaire</v>
          </cell>
          <cell r="G254">
            <v>57469735</v>
          </cell>
          <cell r="H254" t="str">
            <v>R051280380095G</v>
          </cell>
          <cell r="I254" t="str">
            <v>srabot@synergy.mu</v>
          </cell>
          <cell r="J254" t="str">
            <v>P-LOUIS RACERS AC</v>
          </cell>
          <cell r="K254" t="str">
            <v>PL</v>
          </cell>
          <cell r="L254" t="str">
            <v>ATH</v>
          </cell>
          <cell r="M254" t="str">
            <v>MASTERS</v>
          </cell>
          <cell r="N254">
            <v>600</v>
          </cell>
        </row>
        <row r="255">
          <cell r="A255">
            <v>1678</v>
          </cell>
          <cell r="B255" t="str">
            <v>DYAL</v>
          </cell>
          <cell r="C255" t="str">
            <v>Divesh</v>
          </cell>
          <cell r="D255" t="str">
            <v>M</v>
          </cell>
          <cell r="E255">
            <v>37149</v>
          </cell>
          <cell r="F255" t="str">
            <v>Belle Terre Road, Highlands, Phoenix</v>
          </cell>
          <cell r="G255">
            <v>59456990</v>
          </cell>
          <cell r="H255" t="str">
            <v>D1509901440317B</v>
          </cell>
          <cell r="I255" t="str">
            <v>dyaldivesh@gmail.com</v>
          </cell>
          <cell r="J255" t="str">
            <v>RISING PHOENIX AC</v>
          </cell>
          <cell r="K255" t="str">
            <v>VCPH</v>
          </cell>
          <cell r="L255" t="str">
            <v>ATH</v>
          </cell>
          <cell r="M255" t="str">
            <v>SENIOR</v>
          </cell>
          <cell r="N255">
            <v>400</v>
          </cell>
        </row>
        <row r="256">
          <cell r="A256">
            <v>1680</v>
          </cell>
          <cell r="B256" t="str">
            <v>RAMANJOOLOO</v>
          </cell>
          <cell r="C256" t="str">
            <v>N. Anne Laure</v>
          </cell>
          <cell r="D256" t="str">
            <v>F</v>
          </cell>
          <cell r="E256">
            <v>39246</v>
          </cell>
          <cell r="F256" t="str">
            <v>31, Ave. Antelme, Q. Bornes</v>
          </cell>
          <cell r="G256">
            <v>52502520</v>
          </cell>
          <cell r="H256">
            <v>0</v>
          </cell>
          <cell r="I256">
            <v>0</v>
          </cell>
          <cell r="J256" t="str">
            <v>Q-BORNES PAVILLON AC</v>
          </cell>
          <cell r="K256" t="str">
            <v>QB</v>
          </cell>
          <cell r="L256" t="str">
            <v>ATH</v>
          </cell>
          <cell r="M256" t="str">
            <v>U20</v>
          </cell>
          <cell r="N256">
            <v>300</v>
          </cell>
        </row>
        <row r="257">
          <cell r="A257">
            <v>1685</v>
          </cell>
          <cell r="B257" t="str">
            <v>CARRE</v>
          </cell>
          <cell r="C257" t="str">
            <v>Jean Ian</v>
          </cell>
          <cell r="D257" t="str">
            <v>M</v>
          </cell>
          <cell r="E257">
            <v>34152</v>
          </cell>
          <cell r="F257" t="str">
            <v>Route Bassin, Quatre Bornes</v>
          </cell>
          <cell r="G257">
            <v>54290681</v>
          </cell>
          <cell r="H257" t="str">
            <v>C0602933004192</v>
          </cell>
          <cell r="I257" t="str">
            <v>jiane93@hotmail.com</v>
          </cell>
          <cell r="J257" t="str">
            <v>Q-BORNES PAVILLON AC</v>
          </cell>
          <cell r="K257" t="str">
            <v>QB</v>
          </cell>
          <cell r="L257" t="str">
            <v>ATH</v>
          </cell>
          <cell r="M257" t="str">
            <v>SENIOR</v>
          </cell>
          <cell r="N257">
            <v>400</v>
          </cell>
        </row>
        <row r="258">
          <cell r="A258">
            <v>1691</v>
          </cell>
          <cell r="B258" t="str">
            <v>MOMPLE</v>
          </cell>
          <cell r="C258" t="str">
            <v>Enzo</v>
          </cell>
          <cell r="D258" t="str">
            <v>M</v>
          </cell>
          <cell r="E258">
            <v>42020</v>
          </cell>
          <cell r="F258" t="str">
            <v>A65, Aveue Farquar, Quatre Bornes</v>
          </cell>
          <cell r="G258">
            <v>57781509</v>
          </cell>
          <cell r="H258">
            <v>0</v>
          </cell>
          <cell r="I258" t="str">
            <v>thierry26feb@hotmail.com</v>
          </cell>
          <cell r="J258" t="str">
            <v>Q-BORNES PAVILLON AC</v>
          </cell>
          <cell r="K258" t="str">
            <v>QB</v>
          </cell>
          <cell r="L258" t="str">
            <v>ATH</v>
          </cell>
          <cell r="M258" t="str">
            <v>U12</v>
          </cell>
          <cell r="N258">
            <v>100</v>
          </cell>
        </row>
        <row r="259">
          <cell r="A259">
            <v>1695</v>
          </cell>
          <cell r="B259" t="str">
            <v>BERTIN</v>
          </cell>
          <cell r="C259" t="str">
            <v>Tashana</v>
          </cell>
          <cell r="D259" t="str">
            <v>F</v>
          </cell>
          <cell r="E259">
            <v>39732</v>
          </cell>
          <cell r="F259" t="str">
            <v>21,Capitaine Pontrée Lamadi Ste Croix.</v>
          </cell>
          <cell r="G259">
            <v>57367115</v>
          </cell>
          <cell r="H259">
            <v>0</v>
          </cell>
          <cell r="I259" t="str">
            <v xml:space="preserve">lehochetac@gmail.com </v>
          </cell>
          <cell r="J259" t="str">
            <v>LE HOCHET AC</v>
          </cell>
          <cell r="K259" t="str">
            <v>PAMP</v>
          </cell>
          <cell r="L259" t="str">
            <v>ATH</v>
          </cell>
          <cell r="M259" t="str">
            <v>U18</v>
          </cell>
          <cell r="N259">
            <v>200</v>
          </cell>
        </row>
        <row r="260">
          <cell r="A260">
            <v>1697</v>
          </cell>
          <cell r="B260" t="str">
            <v>RAMLOLL</v>
          </cell>
          <cell r="C260" t="str">
            <v>Bhameswar</v>
          </cell>
          <cell r="D260" t="str">
            <v>M</v>
          </cell>
          <cell r="E260">
            <v>28252</v>
          </cell>
          <cell r="F260" t="str">
            <v xml:space="preserve">Royal Road Pte Aux Piment </v>
          </cell>
          <cell r="G260">
            <v>58033116</v>
          </cell>
          <cell r="H260" t="str">
            <v>B0705770400963</v>
          </cell>
          <cell r="I260" t="str">
            <v xml:space="preserve">lehochetac@gmail.com </v>
          </cell>
          <cell r="J260" t="str">
            <v>LE HOCHET AC</v>
          </cell>
          <cell r="K260" t="str">
            <v>PAMP</v>
          </cell>
          <cell r="L260" t="str">
            <v>ATH</v>
          </cell>
          <cell r="M260" t="str">
            <v>MASTERS</v>
          </cell>
          <cell r="N260">
            <v>600</v>
          </cell>
        </row>
        <row r="261">
          <cell r="A261">
            <v>1700</v>
          </cell>
          <cell r="B261" t="str">
            <v>SEERUNGEN</v>
          </cell>
          <cell r="C261" t="str">
            <v>Herve</v>
          </cell>
          <cell r="D261" t="str">
            <v>M</v>
          </cell>
          <cell r="E261">
            <v>16852</v>
          </cell>
          <cell r="F261" t="str">
            <v>69, Raymond Rive, Street, Beau Bassin</v>
          </cell>
          <cell r="G261">
            <v>57761266</v>
          </cell>
          <cell r="H261">
            <v>0</v>
          </cell>
          <cell r="I261" t="str">
            <v>medine.athletic@gmail.com</v>
          </cell>
          <cell r="J261" t="str">
            <v>MEDINE AC</v>
          </cell>
          <cell r="K261" t="str">
            <v>BR</v>
          </cell>
          <cell r="L261" t="str">
            <v>COA</v>
          </cell>
          <cell r="M261" t="str">
            <v>N/App</v>
          </cell>
          <cell r="N261">
            <v>600</v>
          </cell>
        </row>
        <row r="262">
          <cell r="A262">
            <v>1701</v>
          </cell>
          <cell r="B262" t="str">
            <v>CHAN SIN YAN</v>
          </cell>
          <cell r="C262" t="str">
            <v>Jean Pierre</v>
          </cell>
          <cell r="D262" t="str">
            <v>M</v>
          </cell>
          <cell r="E262">
            <v>24711</v>
          </cell>
          <cell r="F262" t="str">
            <v>Workers Solidarity, Coromandel</v>
          </cell>
          <cell r="G262">
            <v>57542565</v>
          </cell>
          <cell r="H262">
            <v>0</v>
          </cell>
          <cell r="I262" t="str">
            <v>jpchansinyan@gmail.com</v>
          </cell>
          <cell r="J262" t="str">
            <v>MEDINE AC</v>
          </cell>
          <cell r="K262" t="str">
            <v>BR</v>
          </cell>
          <cell r="L262" t="str">
            <v>ATH</v>
          </cell>
          <cell r="M262" t="str">
            <v>MASTERS</v>
          </cell>
          <cell r="N262">
            <v>600</v>
          </cell>
        </row>
        <row r="263">
          <cell r="A263">
            <v>1702</v>
          </cell>
          <cell r="B263" t="str">
            <v>COTTE</v>
          </cell>
          <cell r="C263" t="str">
            <v xml:space="preserve">Jonathan </v>
          </cell>
          <cell r="D263" t="str">
            <v>M</v>
          </cell>
          <cell r="E263">
            <v>31083</v>
          </cell>
          <cell r="F263" t="str">
            <v xml:space="preserve">Canot, Albion </v>
          </cell>
          <cell r="G263">
            <v>57712498</v>
          </cell>
          <cell r="H263">
            <v>0</v>
          </cell>
          <cell r="I263" t="str">
            <v>cottejp@gmail.com</v>
          </cell>
          <cell r="J263" t="str">
            <v>MEDINE AC</v>
          </cell>
          <cell r="K263" t="str">
            <v>BR</v>
          </cell>
          <cell r="L263" t="str">
            <v>ATH</v>
          </cell>
          <cell r="M263" t="str">
            <v>MASTERS</v>
          </cell>
          <cell r="N263">
            <v>600</v>
          </cell>
        </row>
        <row r="264">
          <cell r="A264">
            <v>1705</v>
          </cell>
          <cell r="B264" t="str">
            <v>HOSANEE</v>
          </cell>
          <cell r="C264" t="str">
            <v>Bhagat</v>
          </cell>
          <cell r="D264" t="str">
            <v>M</v>
          </cell>
          <cell r="E264">
            <v>25218</v>
          </cell>
          <cell r="F264" t="str">
            <v>Pope Hennessy St. Beau Bassin</v>
          </cell>
          <cell r="G264">
            <v>52572034</v>
          </cell>
          <cell r="H264">
            <v>0</v>
          </cell>
          <cell r="I264" t="str">
            <v>medine.athletic@gmail.com</v>
          </cell>
          <cell r="J264" t="str">
            <v>MEDINE AC</v>
          </cell>
          <cell r="K264" t="str">
            <v>BR</v>
          </cell>
          <cell r="L264" t="str">
            <v>ATH</v>
          </cell>
          <cell r="M264" t="str">
            <v>MASTERS</v>
          </cell>
          <cell r="N264">
            <v>600</v>
          </cell>
        </row>
        <row r="265">
          <cell r="A265">
            <v>1706</v>
          </cell>
          <cell r="B265" t="str">
            <v>HOSANEE</v>
          </cell>
          <cell r="C265" t="str">
            <v xml:space="preserve">Nista Devi </v>
          </cell>
          <cell r="D265" t="str">
            <v>F</v>
          </cell>
          <cell r="E265">
            <v>27296</v>
          </cell>
          <cell r="F265" t="str">
            <v>Pope Hennessy Street, Beau Bassin</v>
          </cell>
          <cell r="G265">
            <v>52572034</v>
          </cell>
          <cell r="H265">
            <v>0</v>
          </cell>
          <cell r="I265" t="str">
            <v>medine.athletic@gmail.com</v>
          </cell>
          <cell r="J265" t="str">
            <v>MEDINE AC</v>
          </cell>
          <cell r="K265" t="str">
            <v>BR</v>
          </cell>
          <cell r="L265" t="str">
            <v>ATH</v>
          </cell>
          <cell r="M265" t="str">
            <v>MASTERS</v>
          </cell>
          <cell r="N265">
            <v>600</v>
          </cell>
        </row>
        <row r="266">
          <cell r="A266">
            <v>1708</v>
          </cell>
          <cell r="B266" t="str">
            <v>HAMZA</v>
          </cell>
          <cell r="C266" t="str">
            <v xml:space="preserve">Fakira </v>
          </cell>
          <cell r="D266" t="str">
            <v>M</v>
          </cell>
          <cell r="E266">
            <v>36587</v>
          </cell>
          <cell r="F266" t="str">
            <v>208, Morc. Pack, New Grove</v>
          </cell>
          <cell r="G266">
            <v>59030865</v>
          </cell>
          <cell r="H266">
            <v>0</v>
          </cell>
          <cell r="I266" t="str">
            <v>dawoodfakira@gmail.com</v>
          </cell>
          <cell r="J266" t="str">
            <v>MEDINE AC</v>
          </cell>
          <cell r="K266" t="str">
            <v>BR</v>
          </cell>
          <cell r="L266" t="str">
            <v>ATH</v>
          </cell>
          <cell r="M266" t="str">
            <v>SENIOR</v>
          </cell>
          <cell r="N266">
            <v>400</v>
          </cell>
        </row>
        <row r="267">
          <cell r="A267">
            <v>1709</v>
          </cell>
          <cell r="B267" t="str">
            <v>LUTCHMANEN</v>
          </cell>
          <cell r="C267" t="str">
            <v>Rhiana</v>
          </cell>
          <cell r="D267" t="str">
            <v>F</v>
          </cell>
          <cell r="E267">
            <v>39153</v>
          </cell>
          <cell r="F267" t="str">
            <v>Telfair, Moka</v>
          </cell>
          <cell r="G267">
            <v>57578904</v>
          </cell>
          <cell r="H267">
            <v>0</v>
          </cell>
          <cell r="I267" t="str">
            <v>lutchmanencommaren@gmail.com</v>
          </cell>
          <cell r="J267" t="str">
            <v>MEDINE AC</v>
          </cell>
          <cell r="K267" t="str">
            <v>BR</v>
          </cell>
          <cell r="L267" t="str">
            <v>ATH</v>
          </cell>
          <cell r="M267" t="str">
            <v>U20</v>
          </cell>
          <cell r="N267">
            <v>300</v>
          </cell>
        </row>
        <row r="268">
          <cell r="A268">
            <v>1716</v>
          </cell>
          <cell r="B268" t="str">
            <v>CUSTNEA</v>
          </cell>
          <cell r="C268" t="str">
            <v>Dhavind</v>
          </cell>
          <cell r="D268" t="str">
            <v>M</v>
          </cell>
          <cell r="E268">
            <v>36401</v>
          </cell>
          <cell r="F268" t="str">
            <v>Route Vingta, Solferino, Vacoas</v>
          </cell>
          <cell r="G268">
            <v>58149498</v>
          </cell>
          <cell r="H268">
            <v>0</v>
          </cell>
          <cell r="I268" t="str">
            <v>acust2908@gmail.com</v>
          </cell>
          <cell r="J268" t="str">
            <v>P-LOUIS RACERS AC</v>
          </cell>
          <cell r="K268" t="str">
            <v>PL</v>
          </cell>
          <cell r="L268" t="str">
            <v>ATH</v>
          </cell>
          <cell r="M268" t="str">
            <v>SENIOR</v>
          </cell>
          <cell r="N268">
            <v>400</v>
          </cell>
        </row>
        <row r="269">
          <cell r="A269">
            <v>1717</v>
          </cell>
          <cell r="B269" t="str">
            <v>DURHONE</v>
          </cell>
          <cell r="C269" t="str">
            <v>Cillver</v>
          </cell>
          <cell r="D269" t="str">
            <v>M</v>
          </cell>
          <cell r="E269">
            <v>33013</v>
          </cell>
          <cell r="F269" t="str">
            <v>Royal Road,Queen Victoria, Flacq</v>
          </cell>
          <cell r="G269">
            <v>54936864</v>
          </cell>
          <cell r="H269">
            <v>0</v>
          </cell>
          <cell r="I269" t="str">
            <v>cillverdurhone@gmail.com</v>
          </cell>
          <cell r="J269" t="str">
            <v>P-LOUIS RACERS AC</v>
          </cell>
          <cell r="K269" t="str">
            <v>PL</v>
          </cell>
          <cell r="L269" t="str">
            <v>ATH</v>
          </cell>
          <cell r="M269" t="str">
            <v>MASTERS</v>
          </cell>
          <cell r="N269">
            <v>600</v>
          </cell>
        </row>
        <row r="270">
          <cell r="A270">
            <v>1718</v>
          </cell>
          <cell r="B270" t="str">
            <v>DURHONE</v>
          </cell>
          <cell r="C270" t="str">
            <v xml:space="preserve">Delson </v>
          </cell>
          <cell r="D270" t="str">
            <v>M</v>
          </cell>
          <cell r="E270">
            <v>41973</v>
          </cell>
          <cell r="F270" t="str">
            <v>Gutty Road, Queen Victoria, Flacq</v>
          </cell>
          <cell r="G270">
            <v>54936864</v>
          </cell>
          <cell r="H270">
            <v>0</v>
          </cell>
          <cell r="I270" t="str">
            <v>cillverdurhone@gmail.com</v>
          </cell>
          <cell r="J270" t="str">
            <v>P-LOUIS RACERS AC</v>
          </cell>
          <cell r="K270" t="str">
            <v>PL</v>
          </cell>
          <cell r="L270" t="str">
            <v>ATH</v>
          </cell>
          <cell r="M270" t="str">
            <v>U12</v>
          </cell>
          <cell r="N270">
            <v>100</v>
          </cell>
        </row>
        <row r="271">
          <cell r="A271">
            <v>1719</v>
          </cell>
          <cell r="B271" t="str">
            <v>DUSSARAM</v>
          </cell>
          <cell r="C271" t="str">
            <v>Shyaveen</v>
          </cell>
          <cell r="D271" t="str">
            <v>M</v>
          </cell>
          <cell r="E271">
            <v>34549</v>
          </cell>
          <cell r="F271" t="str">
            <v>School Lane, Dagotiere</v>
          </cell>
          <cell r="G271">
            <v>57084885</v>
          </cell>
          <cell r="H271">
            <v>0</v>
          </cell>
          <cell r="I271" t="str">
            <v>vshyaveen0308@gmail.com</v>
          </cell>
          <cell r="J271" t="str">
            <v>P-LOUIS RACERS AC</v>
          </cell>
          <cell r="K271" t="str">
            <v>PL</v>
          </cell>
          <cell r="L271" t="str">
            <v>ATH</v>
          </cell>
          <cell r="M271" t="str">
            <v>SENIOR</v>
          </cell>
          <cell r="N271">
            <v>400</v>
          </cell>
        </row>
        <row r="272">
          <cell r="A272">
            <v>1726</v>
          </cell>
          <cell r="B272" t="str">
            <v>NADASSEN</v>
          </cell>
          <cell r="C272" t="str">
            <v>Kovindarajen</v>
          </cell>
          <cell r="D272" t="str">
            <v>M</v>
          </cell>
          <cell r="E272">
            <v>32927</v>
          </cell>
          <cell r="F272" t="str">
            <v>14, Avenue Trianon, Quatre Bornes</v>
          </cell>
          <cell r="G272">
            <v>57315130</v>
          </cell>
          <cell r="H272">
            <v>0</v>
          </cell>
          <cell r="I272" t="str">
            <v>kovindarajen@yahoo.com</v>
          </cell>
          <cell r="J272" t="str">
            <v>P-LOUIS RACERS AC</v>
          </cell>
          <cell r="K272" t="str">
            <v>PL</v>
          </cell>
          <cell r="L272" t="str">
            <v>ATH</v>
          </cell>
          <cell r="M272" t="str">
            <v>MASTERS</v>
          </cell>
          <cell r="N272">
            <v>600</v>
          </cell>
        </row>
        <row r="273">
          <cell r="A273">
            <v>1728</v>
          </cell>
          <cell r="B273" t="str">
            <v>PIERRE</v>
          </cell>
          <cell r="C273" t="str">
            <v>Daryll S.</v>
          </cell>
          <cell r="D273" t="str">
            <v>M</v>
          </cell>
          <cell r="E273">
            <v>38493</v>
          </cell>
          <cell r="F273" t="str">
            <v>Chantenay, P. Verger, St. Pierre</v>
          </cell>
          <cell r="G273">
            <v>57475556</v>
          </cell>
          <cell r="H273">
            <v>0</v>
          </cell>
          <cell r="I273" t="str">
            <v>daryllshawnpierre@gmail.com</v>
          </cell>
          <cell r="J273" t="str">
            <v>P-LOUIS RACERS AC</v>
          </cell>
          <cell r="K273" t="str">
            <v>PL</v>
          </cell>
          <cell r="L273" t="str">
            <v>ATH</v>
          </cell>
          <cell r="M273" t="str">
            <v>SENIOR</v>
          </cell>
          <cell r="N273">
            <v>400</v>
          </cell>
        </row>
        <row r="274">
          <cell r="A274">
            <v>1731</v>
          </cell>
          <cell r="B274" t="str">
            <v>SALVARA</v>
          </cell>
          <cell r="C274" t="str">
            <v xml:space="preserve">Edwardo </v>
          </cell>
          <cell r="D274" t="str">
            <v>M</v>
          </cell>
          <cell r="E274">
            <v>35263</v>
          </cell>
          <cell r="F274" t="str">
            <v>Queen Victoria, Flacq</v>
          </cell>
          <cell r="G274" t="str">
            <v>5 7249961</v>
          </cell>
          <cell r="H274">
            <v>0</v>
          </cell>
          <cell r="I274" t="str">
            <v>edwardosalvara@hotmail.com</v>
          </cell>
          <cell r="J274" t="str">
            <v>P-LOUIS RACERS AC</v>
          </cell>
          <cell r="K274" t="str">
            <v>PL</v>
          </cell>
          <cell r="L274" t="str">
            <v>ATH</v>
          </cell>
          <cell r="M274" t="str">
            <v>SENIOR</v>
          </cell>
          <cell r="N274">
            <v>400</v>
          </cell>
        </row>
        <row r="275">
          <cell r="A275">
            <v>1733</v>
          </cell>
          <cell r="B275" t="str">
            <v>PAUL</v>
          </cell>
          <cell r="C275" t="str">
            <v>Karl</v>
          </cell>
          <cell r="D275" t="str">
            <v>M</v>
          </cell>
          <cell r="E275">
            <v>21054</v>
          </cell>
          <cell r="F275" t="str">
            <v>Robert Scott St. Res La Cure, Port Louis</v>
          </cell>
          <cell r="G275" t="str">
            <v>2403859 / 54223461</v>
          </cell>
          <cell r="H275" t="str">
            <v>P220857382978F</v>
          </cell>
          <cell r="I275" t="str">
            <v>emmanueljv@yahoo.com</v>
          </cell>
          <cell r="J275" t="str">
            <v>P-LOUIS RACERS AC</v>
          </cell>
          <cell r="K275" t="str">
            <v>PL</v>
          </cell>
          <cell r="L275" t="str">
            <v>COA</v>
          </cell>
          <cell r="M275" t="str">
            <v>N/APP</v>
          </cell>
          <cell r="N275">
            <v>600</v>
          </cell>
        </row>
        <row r="276">
          <cell r="A276">
            <v>1743</v>
          </cell>
          <cell r="B276" t="str">
            <v>FLEUR</v>
          </cell>
          <cell r="C276" t="str">
            <v>Emmanuel</v>
          </cell>
          <cell r="D276" t="str">
            <v>M</v>
          </cell>
          <cell r="E276">
            <v>39677</v>
          </cell>
          <cell r="F276" t="str">
            <v>Canal Lane, Palma, Quatre Bornes</v>
          </cell>
          <cell r="G276">
            <v>57141700</v>
          </cell>
          <cell r="H276">
            <v>0</v>
          </cell>
          <cell r="I276" t="str">
            <v>pnfleur@yahoo.com</v>
          </cell>
          <cell r="J276" t="str">
            <v>P-LOUIS RACERS AC</v>
          </cell>
          <cell r="K276" t="str">
            <v>PL</v>
          </cell>
          <cell r="L276" t="str">
            <v>ATH</v>
          </cell>
          <cell r="M276" t="str">
            <v>U18</v>
          </cell>
          <cell r="N276">
            <v>200</v>
          </cell>
        </row>
        <row r="277">
          <cell r="A277">
            <v>1744</v>
          </cell>
          <cell r="B277" t="str">
            <v>JHOOMUCK</v>
          </cell>
          <cell r="C277" t="str">
            <v>Cheetanund</v>
          </cell>
          <cell r="D277" t="str">
            <v>M</v>
          </cell>
          <cell r="E277">
            <v>30315</v>
          </cell>
          <cell r="F277" t="str">
            <v>Neermul Road Upper Dagotiere</v>
          </cell>
          <cell r="G277" t="str">
            <v>5792 5685</v>
          </cell>
          <cell r="H277" t="str">
            <v>J3012823200156</v>
          </cell>
          <cell r="I277" t="str">
            <v>rishijhoomuck3012@gmail.com</v>
          </cell>
          <cell r="J277" t="str">
            <v>P-LOUIS RACERS AC</v>
          </cell>
          <cell r="K277" t="str">
            <v>PL</v>
          </cell>
          <cell r="L277" t="str">
            <v>ATH</v>
          </cell>
          <cell r="M277" t="str">
            <v>MASTERS</v>
          </cell>
          <cell r="N277">
            <v>600</v>
          </cell>
        </row>
        <row r="278">
          <cell r="A278">
            <v>1757</v>
          </cell>
          <cell r="B278" t="str">
            <v>MADOO</v>
          </cell>
          <cell r="C278" t="str">
            <v>Brandon</v>
          </cell>
          <cell r="D278" t="str">
            <v>M</v>
          </cell>
          <cell r="E278">
            <v>39723</v>
          </cell>
          <cell r="F278" t="str">
            <v xml:space="preserve">Mont Rose Street, Ballisson </v>
          </cell>
          <cell r="G278">
            <v>54877483</v>
          </cell>
          <cell r="H278">
            <v>0</v>
          </cell>
          <cell r="I278" t="str">
            <v>mokshithmannik2409@gmail.com</v>
          </cell>
          <cell r="J278" t="str">
            <v>CUREPIPE HARLEM AC 'B'</v>
          </cell>
          <cell r="K278" t="str">
            <v>CPE</v>
          </cell>
          <cell r="L278" t="str">
            <v>ATH</v>
          </cell>
          <cell r="M278" t="str">
            <v>U18</v>
          </cell>
          <cell r="N278">
            <v>200</v>
          </cell>
        </row>
        <row r="279">
          <cell r="A279">
            <v>1758</v>
          </cell>
          <cell r="B279" t="str">
            <v>BRASSE</v>
          </cell>
          <cell r="C279" t="str">
            <v>Jeduthun</v>
          </cell>
          <cell r="D279" t="str">
            <v>M</v>
          </cell>
          <cell r="E279">
            <v>39486</v>
          </cell>
          <cell r="F279" t="str">
            <v>New Mosque Road, Chemin Grenier</v>
          </cell>
          <cell r="G279">
            <v>57990345</v>
          </cell>
          <cell r="H279">
            <v>0</v>
          </cell>
          <cell r="I279" t="str">
            <v>joed9368@gmail.com</v>
          </cell>
          <cell r="J279" t="str">
            <v>CUREPIPE HARLEM AC 'B'</v>
          </cell>
          <cell r="K279" t="str">
            <v>CPE</v>
          </cell>
          <cell r="L279" t="str">
            <v>ATH</v>
          </cell>
          <cell r="M279" t="str">
            <v>U18</v>
          </cell>
          <cell r="N279">
            <v>200</v>
          </cell>
        </row>
        <row r="280">
          <cell r="A280">
            <v>1760</v>
          </cell>
          <cell r="B280" t="str">
            <v>SOOKRADJEE</v>
          </cell>
          <cell r="C280" t="str">
            <v>Sahil</v>
          </cell>
          <cell r="D280" t="str">
            <v>M</v>
          </cell>
          <cell r="E280">
            <v>39294</v>
          </cell>
          <cell r="F280" t="str">
            <v>Savanne Road, Nouvelle France</v>
          </cell>
          <cell r="G280">
            <v>59112743</v>
          </cell>
          <cell r="H280">
            <v>0</v>
          </cell>
          <cell r="I280" t="str">
            <v>prosperezechiely@gmail.com</v>
          </cell>
          <cell r="J280" t="str">
            <v>CUREPIPE HARLEM AC 'B'</v>
          </cell>
          <cell r="K280" t="str">
            <v>CPE</v>
          </cell>
          <cell r="L280" t="str">
            <v>ATH</v>
          </cell>
          <cell r="M280" t="str">
            <v>U20</v>
          </cell>
          <cell r="N280">
            <v>300</v>
          </cell>
        </row>
        <row r="281">
          <cell r="A281">
            <v>1796</v>
          </cell>
          <cell r="B281" t="str">
            <v>TOUCHE</v>
          </cell>
          <cell r="C281" t="str">
            <v xml:space="preserve">Christopher </v>
          </cell>
          <cell r="D281" t="str">
            <v>M</v>
          </cell>
          <cell r="E281">
            <v>40153</v>
          </cell>
          <cell r="F281" t="str">
            <v>Royal Rd Rose Belle</v>
          </cell>
          <cell r="G281">
            <v>58121559</v>
          </cell>
          <cell r="H281">
            <v>0</v>
          </cell>
          <cell r="I281">
            <v>0</v>
          </cell>
          <cell r="J281" t="str">
            <v>CUREPIPE HARLEM AC 'B'</v>
          </cell>
          <cell r="K281" t="str">
            <v>CPE</v>
          </cell>
          <cell r="L281" t="str">
            <v>ATH</v>
          </cell>
          <cell r="M281" t="str">
            <v>U18</v>
          </cell>
          <cell r="N281">
            <v>200</v>
          </cell>
        </row>
        <row r="282">
          <cell r="A282">
            <v>1798</v>
          </cell>
          <cell r="B282" t="str">
            <v>BERTIN</v>
          </cell>
          <cell r="C282" t="str">
            <v xml:space="preserve">Noah Denzel </v>
          </cell>
          <cell r="D282" t="str">
            <v>M</v>
          </cell>
          <cell r="E282">
            <v>39732</v>
          </cell>
          <cell r="F282" t="str">
            <v xml:space="preserve">Cité Block 4.Tyack </v>
          </cell>
          <cell r="G282">
            <v>57342363</v>
          </cell>
          <cell r="H282">
            <v>0</v>
          </cell>
          <cell r="I282">
            <v>0</v>
          </cell>
          <cell r="J282" t="str">
            <v>CUREPIPE HARLEM AC 'B'</v>
          </cell>
          <cell r="K282" t="str">
            <v>CPE</v>
          </cell>
          <cell r="L282" t="str">
            <v>ATH</v>
          </cell>
          <cell r="M282" t="str">
            <v>U18</v>
          </cell>
          <cell r="N282">
            <v>200</v>
          </cell>
        </row>
        <row r="283">
          <cell r="A283">
            <v>1803</v>
          </cell>
          <cell r="B283" t="str">
            <v>TOINETTE</v>
          </cell>
          <cell r="C283" t="str">
            <v>Amanda</v>
          </cell>
          <cell r="D283" t="str">
            <v>F</v>
          </cell>
          <cell r="E283">
            <v>40364</v>
          </cell>
          <cell r="F283" t="str">
            <v>Grand Port Petit Bel Air</v>
          </cell>
          <cell r="G283">
            <v>0</v>
          </cell>
          <cell r="H283">
            <v>0</v>
          </cell>
          <cell r="I283">
            <v>0</v>
          </cell>
          <cell r="J283" t="str">
            <v>SOUILLAC AC</v>
          </cell>
          <cell r="K283" t="str">
            <v>SAV</v>
          </cell>
          <cell r="L283" t="str">
            <v>ATH</v>
          </cell>
          <cell r="M283" t="str">
            <v>U16</v>
          </cell>
          <cell r="N283">
            <v>150</v>
          </cell>
        </row>
        <row r="284">
          <cell r="A284">
            <v>1804</v>
          </cell>
          <cell r="B284" t="str">
            <v>HENNQUIN</v>
          </cell>
          <cell r="C284" t="str">
            <v>Trisha</v>
          </cell>
          <cell r="D284" t="str">
            <v>F</v>
          </cell>
          <cell r="E284">
            <v>40350</v>
          </cell>
          <cell r="F284" t="str">
            <v>La Ville Noir</v>
          </cell>
          <cell r="G284">
            <v>0</v>
          </cell>
          <cell r="H284">
            <v>0</v>
          </cell>
          <cell r="I284">
            <v>0</v>
          </cell>
          <cell r="J284" t="str">
            <v>SOUILLAC AC</v>
          </cell>
          <cell r="K284" t="str">
            <v>SAV</v>
          </cell>
          <cell r="L284" t="str">
            <v>ATH</v>
          </cell>
          <cell r="M284" t="str">
            <v>U16</v>
          </cell>
          <cell r="N284">
            <v>150</v>
          </cell>
        </row>
        <row r="285">
          <cell r="A285">
            <v>1806</v>
          </cell>
          <cell r="B285" t="str">
            <v>SARA</v>
          </cell>
          <cell r="C285" t="str">
            <v>Ilona</v>
          </cell>
          <cell r="D285" t="str">
            <v>F</v>
          </cell>
          <cell r="E285">
            <v>39757</v>
          </cell>
          <cell r="F285" t="str">
            <v>Bambou Virieux</v>
          </cell>
          <cell r="G285">
            <v>0</v>
          </cell>
          <cell r="H285">
            <v>0</v>
          </cell>
          <cell r="I285">
            <v>0</v>
          </cell>
          <cell r="J285" t="str">
            <v>SOUILLAC AC</v>
          </cell>
          <cell r="K285" t="str">
            <v>SAV</v>
          </cell>
          <cell r="L285" t="str">
            <v>ATH</v>
          </cell>
          <cell r="M285" t="str">
            <v>U18</v>
          </cell>
          <cell r="N285">
            <v>200</v>
          </cell>
        </row>
        <row r="286">
          <cell r="A286">
            <v>1807</v>
          </cell>
          <cell r="B286" t="str">
            <v>BOODHOO</v>
          </cell>
          <cell r="C286" t="str">
            <v>Kate</v>
          </cell>
          <cell r="D286" t="str">
            <v>F</v>
          </cell>
          <cell r="E286">
            <v>39837</v>
          </cell>
          <cell r="F286" t="str">
            <v xml:space="preserve">Cité Malherbe Curepipe </v>
          </cell>
          <cell r="G286">
            <v>0</v>
          </cell>
          <cell r="H286">
            <v>0</v>
          </cell>
          <cell r="I286">
            <v>0</v>
          </cell>
          <cell r="J286" t="str">
            <v>SOUILLAC AC</v>
          </cell>
          <cell r="K286" t="str">
            <v>SAV</v>
          </cell>
          <cell r="L286" t="str">
            <v>ATH</v>
          </cell>
          <cell r="M286" t="str">
            <v>U18</v>
          </cell>
          <cell r="N286">
            <v>200</v>
          </cell>
        </row>
        <row r="287">
          <cell r="A287">
            <v>1808</v>
          </cell>
          <cell r="B287" t="str">
            <v>ACUKBAURALLEE</v>
          </cell>
          <cell r="C287" t="str">
            <v>Kiara</v>
          </cell>
          <cell r="D287" t="str">
            <v>F</v>
          </cell>
          <cell r="E287">
            <v>39711</v>
          </cell>
          <cell r="F287" t="str">
            <v>Cité Saint Hubert</v>
          </cell>
          <cell r="G287">
            <v>0</v>
          </cell>
          <cell r="H287">
            <v>0</v>
          </cell>
          <cell r="I287">
            <v>0</v>
          </cell>
          <cell r="J287" t="str">
            <v>SOUILLAC AC</v>
          </cell>
          <cell r="K287" t="str">
            <v>SAV</v>
          </cell>
          <cell r="L287" t="str">
            <v>ATH</v>
          </cell>
          <cell r="M287" t="str">
            <v>U18</v>
          </cell>
          <cell r="N287">
            <v>200</v>
          </cell>
        </row>
        <row r="288">
          <cell r="A288">
            <v>1821</v>
          </cell>
          <cell r="B288" t="str">
            <v>EOLE</v>
          </cell>
          <cell r="C288" t="str">
            <v xml:space="preserve">Jahmelia Kimberley </v>
          </cell>
          <cell r="D288" t="str">
            <v>F</v>
          </cell>
          <cell r="E288">
            <v>41554</v>
          </cell>
          <cell r="F288" t="str">
            <v>Cité Edc, Henrietta</v>
          </cell>
          <cell r="G288">
            <v>0</v>
          </cell>
          <cell r="H288">
            <v>0</v>
          </cell>
          <cell r="I288">
            <v>0</v>
          </cell>
          <cell r="J288" t="str">
            <v>HENRIETTA AC</v>
          </cell>
          <cell r="K288" t="str">
            <v>VCPH</v>
          </cell>
          <cell r="L288" t="str">
            <v>ATH</v>
          </cell>
          <cell r="M288" t="str">
            <v>U14</v>
          </cell>
          <cell r="N288">
            <v>150</v>
          </cell>
        </row>
        <row r="289">
          <cell r="A289">
            <v>1830</v>
          </cell>
          <cell r="B289" t="str">
            <v>EOLE</v>
          </cell>
          <cell r="C289" t="str">
            <v xml:space="preserve">Jahmel </v>
          </cell>
          <cell r="D289" t="str">
            <v>M</v>
          </cell>
          <cell r="E289">
            <v>42636</v>
          </cell>
          <cell r="F289" t="str">
            <v>Cite Edc, Henrieta</v>
          </cell>
          <cell r="G289">
            <v>57920578</v>
          </cell>
          <cell r="H289">
            <v>0</v>
          </cell>
          <cell r="I289" t="str">
            <v>denisrajub50@gmail.com</v>
          </cell>
          <cell r="J289" t="str">
            <v>HENRIETTA AC</v>
          </cell>
          <cell r="K289" t="str">
            <v>VCPH</v>
          </cell>
          <cell r="L289" t="str">
            <v>ATH</v>
          </cell>
          <cell r="M289" t="str">
            <v>U10</v>
          </cell>
          <cell r="N289">
            <v>100</v>
          </cell>
        </row>
        <row r="290">
          <cell r="A290">
            <v>1833</v>
          </cell>
          <cell r="B290" t="str">
            <v>MARIE</v>
          </cell>
          <cell r="C290" t="str">
            <v>Matteo</v>
          </cell>
          <cell r="D290" t="str">
            <v>M</v>
          </cell>
          <cell r="E290">
            <v>42549</v>
          </cell>
          <cell r="F290" t="str">
            <v>La Caverne No. 1,  Vacoas</v>
          </cell>
          <cell r="G290">
            <v>59140851</v>
          </cell>
          <cell r="H290">
            <v>0</v>
          </cell>
          <cell r="I290" t="str">
            <v>annabellemariedmi@gmail.com</v>
          </cell>
          <cell r="J290" t="str">
            <v>HENRIETTA AC</v>
          </cell>
          <cell r="K290" t="str">
            <v>VCPH</v>
          </cell>
          <cell r="L290" t="str">
            <v>ATH</v>
          </cell>
          <cell r="M290" t="str">
            <v>U10</v>
          </cell>
          <cell r="N290">
            <v>100</v>
          </cell>
        </row>
        <row r="291">
          <cell r="A291">
            <v>1834</v>
          </cell>
          <cell r="B291" t="str">
            <v>MARIE</v>
          </cell>
          <cell r="C291" t="str">
            <v>Eliotte</v>
          </cell>
          <cell r="D291" t="str">
            <v>M</v>
          </cell>
          <cell r="E291">
            <v>41579</v>
          </cell>
          <cell r="F291" t="str">
            <v>La Caverne No 1, Vacoas</v>
          </cell>
          <cell r="G291">
            <v>59140851</v>
          </cell>
          <cell r="H291">
            <v>0</v>
          </cell>
          <cell r="I291" t="str">
            <v>annabellemariedmi@gmail.com</v>
          </cell>
          <cell r="J291" t="str">
            <v>HENRIETTA AC</v>
          </cell>
          <cell r="K291" t="str">
            <v>VCPH</v>
          </cell>
          <cell r="L291" t="str">
            <v>ATH</v>
          </cell>
          <cell r="M291" t="str">
            <v>U12</v>
          </cell>
          <cell r="N291">
            <v>100</v>
          </cell>
        </row>
        <row r="292">
          <cell r="A292">
            <v>1835</v>
          </cell>
          <cell r="B292" t="str">
            <v>HOSSEINY</v>
          </cell>
          <cell r="C292" t="str">
            <v xml:space="preserve">Judy </v>
          </cell>
          <cell r="D292" t="str">
            <v>F</v>
          </cell>
          <cell r="E292">
            <v>41285</v>
          </cell>
          <cell r="F292" t="str">
            <v>Cite Edc, Henrieta</v>
          </cell>
          <cell r="G292">
            <v>57750110</v>
          </cell>
          <cell r="H292">
            <v>0</v>
          </cell>
          <cell r="I292" t="str">
            <v>denisrajub50@gmail.com</v>
          </cell>
          <cell r="J292" t="str">
            <v>HENRIETTA AC</v>
          </cell>
          <cell r="K292" t="str">
            <v>VCPH</v>
          </cell>
          <cell r="L292" t="str">
            <v>ATH</v>
          </cell>
          <cell r="M292" t="str">
            <v>U14</v>
          </cell>
          <cell r="N292">
            <v>150</v>
          </cell>
        </row>
        <row r="293">
          <cell r="A293">
            <v>1837</v>
          </cell>
          <cell r="B293" t="str">
            <v>CHEVERY</v>
          </cell>
          <cell r="C293" t="str">
            <v xml:space="preserve">Jonash </v>
          </cell>
          <cell r="D293" t="str">
            <v>M</v>
          </cell>
          <cell r="E293">
            <v>40550</v>
          </cell>
          <cell r="F293" t="str">
            <v>Abbatoire Street, Vacoas</v>
          </cell>
          <cell r="G293">
            <v>57379655</v>
          </cell>
          <cell r="H293" t="str">
            <v>;</v>
          </cell>
          <cell r="I293" t="str">
            <v>denisrajub50@gmail.com</v>
          </cell>
          <cell r="J293" t="str">
            <v>HENRIETTA AC</v>
          </cell>
          <cell r="K293" t="str">
            <v>VCPH</v>
          </cell>
          <cell r="L293" t="str">
            <v>ATH</v>
          </cell>
          <cell r="M293" t="str">
            <v>U16</v>
          </cell>
          <cell r="N293">
            <v>150</v>
          </cell>
        </row>
        <row r="294">
          <cell r="A294">
            <v>1839</v>
          </cell>
          <cell r="B294" t="str">
            <v>MITRAILLE</v>
          </cell>
          <cell r="C294" t="str">
            <v>Elishama</v>
          </cell>
          <cell r="D294" t="str">
            <v>F</v>
          </cell>
          <cell r="E294">
            <v>40833</v>
          </cell>
          <cell r="F294" t="str">
            <v>Camp Roche, Henrietta</v>
          </cell>
          <cell r="G294">
            <v>0</v>
          </cell>
          <cell r="H294">
            <v>0</v>
          </cell>
          <cell r="I294">
            <v>0</v>
          </cell>
          <cell r="J294" t="str">
            <v>HENRIETTA AC</v>
          </cell>
          <cell r="K294" t="str">
            <v>VCPH</v>
          </cell>
          <cell r="L294" t="str">
            <v>ATH</v>
          </cell>
          <cell r="M294" t="str">
            <v>U16</v>
          </cell>
          <cell r="N294">
            <v>150</v>
          </cell>
        </row>
        <row r="295">
          <cell r="A295">
            <v>1841</v>
          </cell>
          <cell r="B295" t="str">
            <v>MILAZAR</v>
          </cell>
          <cell r="C295" t="str">
            <v>Justine</v>
          </cell>
          <cell r="D295" t="str">
            <v>F</v>
          </cell>
          <cell r="E295">
            <v>38963</v>
          </cell>
          <cell r="F295" t="str">
            <v>La Marie Road, Vacoas</v>
          </cell>
          <cell r="G295">
            <v>58312550</v>
          </cell>
          <cell r="H295">
            <v>0</v>
          </cell>
          <cell r="I295" t="str">
            <v>denisrajub7@gmail.com</v>
          </cell>
          <cell r="J295" t="str">
            <v>HENRIETTA AC</v>
          </cell>
          <cell r="K295" t="str">
            <v>VCPH</v>
          </cell>
          <cell r="L295" t="str">
            <v>ATH</v>
          </cell>
          <cell r="M295" t="str">
            <v>U20</v>
          </cell>
          <cell r="N295">
            <v>300</v>
          </cell>
        </row>
        <row r="296">
          <cell r="A296">
            <v>1842</v>
          </cell>
          <cell r="B296" t="str">
            <v>RAJUB</v>
          </cell>
          <cell r="C296" t="str">
            <v xml:space="preserve">Denis </v>
          </cell>
          <cell r="D296" t="str">
            <v>M</v>
          </cell>
          <cell r="E296">
            <v>26723</v>
          </cell>
          <cell r="F296" t="str">
            <v>Modern Square, Vacoas</v>
          </cell>
          <cell r="G296">
            <v>58403989</v>
          </cell>
          <cell r="H296">
            <v>0</v>
          </cell>
          <cell r="I296" t="str">
            <v>denisrajub7@gmail.com</v>
          </cell>
          <cell r="J296" t="str">
            <v>HENRIETTA AC</v>
          </cell>
          <cell r="K296" t="str">
            <v>VCPH</v>
          </cell>
          <cell r="L296" t="str">
            <v>COA</v>
          </cell>
          <cell r="M296" t="str">
            <v>N/App</v>
          </cell>
          <cell r="N296">
            <v>600</v>
          </cell>
        </row>
        <row r="297">
          <cell r="A297">
            <v>1847</v>
          </cell>
          <cell r="B297" t="str">
            <v>RABENARIVO</v>
          </cell>
          <cell r="C297" t="str">
            <v>Marius</v>
          </cell>
          <cell r="D297" t="str">
            <v>M</v>
          </cell>
          <cell r="E297">
            <v>33605</v>
          </cell>
          <cell r="F297" t="str">
            <v>Petit Camp Phoenix</v>
          </cell>
          <cell r="G297">
            <v>58320783</v>
          </cell>
          <cell r="H297">
            <v>0</v>
          </cell>
          <cell r="I297" t="str">
            <v xml:space="preserve">lehochetac@gmail.com </v>
          </cell>
          <cell r="J297" t="str">
            <v>LE HOCHET AC</v>
          </cell>
          <cell r="K297" t="str">
            <v>PAMP</v>
          </cell>
          <cell r="L297" t="str">
            <v>ATH</v>
          </cell>
          <cell r="M297" t="str">
            <v>SENIOR</v>
          </cell>
          <cell r="N297">
            <v>400</v>
          </cell>
        </row>
        <row r="298">
          <cell r="A298">
            <v>1854</v>
          </cell>
          <cell r="B298" t="str">
            <v>GALANTE</v>
          </cell>
          <cell r="C298" t="str">
            <v>J. Cedric</v>
          </cell>
          <cell r="D298" t="str">
            <v>M</v>
          </cell>
          <cell r="E298">
            <v>35157</v>
          </cell>
          <cell r="F298" t="str">
            <v>Malakoof, Trois Boutiques</v>
          </cell>
          <cell r="G298">
            <v>59113328</v>
          </cell>
          <cell r="H298" t="str">
            <v>G0204862100434</v>
          </cell>
          <cell r="I298" t="str">
            <v>jaikelgalante@gmail.com</v>
          </cell>
          <cell r="J298" t="str">
            <v>P-LOUIS RACERS AC</v>
          </cell>
          <cell r="K298" t="str">
            <v>PL</v>
          </cell>
          <cell r="L298" t="str">
            <v>ATH</v>
          </cell>
          <cell r="M298" t="str">
            <v>SENIOR</v>
          </cell>
          <cell r="N298">
            <v>400</v>
          </cell>
        </row>
        <row r="299">
          <cell r="A299">
            <v>1856</v>
          </cell>
          <cell r="B299" t="str">
            <v>ALLET</v>
          </cell>
          <cell r="C299" t="str">
            <v>L. Georgy</v>
          </cell>
          <cell r="D299" t="str">
            <v>M</v>
          </cell>
          <cell r="E299">
            <v>20468</v>
          </cell>
          <cell r="F299" t="str">
            <v>Ville-Noire, Mahebourg</v>
          </cell>
          <cell r="G299">
            <v>0</v>
          </cell>
          <cell r="H299">
            <v>0</v>
          </cell>
          <cell r="I299">
            <v>0</v>
          </cell>
          <cell r="J299" t="str">
            <v>MAHEBOURG AC</v>
          </cell>
          <cell r="K299" t="str">
            <v>GP</v>
          </cell>
          <cell r="L299" t="str">
            <v>NTO</v>
          </cell>
          <cell r="M299" t="str">
            <v>N/App</v>
          </cell>
          <cell r="N299">
            <v>600</v>
          </cell>
        </row>
        <row r="300">
          <cell r="A300">
            <v>1857</v>
          </cell>
          <cell r="B300" t="str">
            <v>CUNDASAMY</v>
          </cell>
          <cell r="C300" t="str">
            <v>L. Gerard</v>
          </cell>
          <cell r="D300" t="str">
            <v>M</v>
          </cell>
          <cell r="E300">
            <v>24587</v>
          </cell>
          <cell r="F300" t="str">
            <v>Res. Les Palmiers, U. Vale, Trois Boutiques</v>
          </cell>
          <cell r="G300">
            <v>59182172</v>
          </cell>
          <cell r="H300">
            <v>0</v>
          </cell>
          <cell r="I300">
            <v>0</v>
          </cell>
          <cell r="J300" t="str">
            <v>MAHEBOURG AC</v>
          </cell>
          <cell r="K300" t="str">
            <v>GP</v>
          </cell>
          <cell r="L300" t="str">
            <v>NTO</v>
          </cell>
          <cell r="M300" t="str">
            <v>N/App</v>
          </cell>
          <cell r="N300">
            <v>600</v>
          </cell>
        </row>
        <row r="301">
          <cell r="A301">
            <v>1864</v>
          </cell>
          <cell r="B301" t="str">
            <v>NATCHEYAN</v>
          </cell>
          <cell r="C301" t="str">
            <v>Kimberley</v>
          </cell>
          <cell r="D301" t="str">
            <v>F</v>
          </cell>
          <cell r="E301">
            <v>40081</v>
          </cell>
          <cell r="F301" t="str">
            <v>Nhdc St Hubert</v>
          </cell>
          <cell r="G301">
            <v>0</v>
          </cell>
          <cell r="H301">
            <v>0</v>
          </cell>
          <cell r="I301">
            <v>0</v>
          </cell>
          <cell r="J301" t="str">
            <v>MAHEBOURG AC</v>
          </cell>
          <cell r="K301" t="str">
            <v>GP</v>
          </cell>
          <cell r="L301" t="str">
            <v>ATH</v>
          </cell>
          <cell r="M301" t="str">
            <v>U18</v>
          </cell>
          <cell r="N301">
            <v>200</v>
          </cell>
        </row>
        <row r="302">
          <cell r="A302">
            <v>1893</v>
          </cell>
          <cell r="B302" t="str">
            <v>DACOSTA</v>
          </cell>
          <cell r="C302" t="str">
            <v>Kenny</v>
          </cell>
          <cell r="D302" t="str">
            <v>M</v>
          </cell>
          <cell r="E302">
            <v>39722</v>
          </cell>
          <cell r="F302" t="str">
            <v>13, Pere Laval Lane, B. Bassin</v>
          </cell>
          <cell r="G302">
            <v>52546816</v>
          </cell>
          <cell r="H302">
            <v>0</v>
          </cell>
          <cell r="I302">
            <v>0</v>
          </cell>
          <cell r="J302" t="str">
            <v>ROSE HILL AC</v>
          </cell>
          <cell r="K302" t="str">
            <v>BBRH</v>
          </cell>
          <cell r="L302" t="str">
            <v>ATH</v>
          </cell>
          <cell r="M302" t="str">
            <v>U18</v>
          </cell>
          <cell r="N302">
            <v>200</v>
          </cell>
        </row>
        <row r="303">
          <cell r="A303">
            <v>1895</v>
          </cell>
          <cell r="B303" t="str">
            <v>TRON</v>
          </cell>
          <cell r="C303" t="str">
            <v xml:space="preserve">Giorgino </v>
          </cell>
          <cell r="D303" t="str">
            <v>M</v>
          </cell>
          <cell r="E303">
            <v>39449</v>
          </cell>
          <cell r="F303" t="str">
            <v>Rue Dufray St, Limit 3, Plaisance, R Hill</v>
          </cell>
          <cell r="G303">
            <v>58273450</v>
          </cell>
          <cell r="H303">
            <v>0</v>
          </cell>
          <cell r="I303" t="str">
            <v>giorginotron@icloud.com</v>
          </cell>
          <cell r="J303" t="str">
            <v>ROSE HILL AC</v>
          </cell>
          <cell r="K303" t="str">
            <v>BBRH</v>
          </cell>
          <cell r="L303" t="str">
            <v>ATH</v>
          </cell>
          <cell r="M303" t="str">
            <v>U18</v>
          </cell>
          <cell r="N303">
            <v>200</v>
          </cell>
        </row>
        <row r="304">
          <cell r="A304">
            <v>1900</v>
          </cell>
          <cell r="B304" t="str">
            <v>CORNET</v>
          </cell>
          <cell r="C304" t="str">
            <v>Railey</v>
          </cell>
          <cell r="D304" t="str">
            <v>M</v>
          </cell>
          <cell r="E304">
            <v>38455</v>
          </cell>
          <cell r="F304" t="str">
            <v>Bosquet Lane, Pte Aux Sables</v>
          </cell>
          <cell r="G304">
            <v>57986027</v>
          </cell>
          <cell r="H304">
            <v>0</v>
          </cell>
          <cell r="I304" t="str">
            <v>cornetjean56@gmail.com</v>
          </cell>
          <cell r="J304" t="str">
            <v>ROSE HILL AC</v>
          </cell>
          <cell r="K304" t="str">
            <v>BBRH</v>
          </cell>
          <cell r="L304" t="str">
            <v>ATH</v>
          </cell>
          <cell r="M304" t="str">
            <v>SENIOR</v>
          </cell>
          <cell r="N304">
            <v>400</v>
          </cell>
        </row>
        <row r="305">
          <cell r="A305">
            <v>1921</v>
          </cell>
          <cell r="B305" t="str">
            <v>DEEANMAMODE</v>
          </cell>
          <cell r="C305" t="str">
            <v>Chris</v>
          </cell>
          <cell r="D305" t="str">
            <v>M</v>
          </cell>
          <cell r="E305">
            <v>38510</v>
          </cell>
          <cell r="F305" t="str">
            <v>22 Reveren Shapp Cité La Cure</v>
          </cell>
          <cell r="G305">
            <v>57824397</v>
          </cell>
          <cell r="H305">
            <v>0</v>
          </cell>
          <cell r="I305" t="str">
            <v xml:space="preserve">lehochetac@gmail.com </v>
          </cell>
          <cell r="J305" t="str">
            <v>LE HOCHET AC</v>
          </cell>
          <cell r="K305" t="str">
            <v>PAMP</v>
          </cell>
          <cell r="L305" t="str">
            <v>ATH</v>
          </cell>
          <cell r="M305" t="str">
            <v>SENIOR</v>
          </cell>
          <cell r="N305">
            <v>400</v>
          </cell>
        </row>
        <row r="306">
          <cell r="A306">
            <v>1927</v>
          </cell>
          <cell r="B306" t="str">
            <v>SEEGOBIN</v>
          </cell>
          <cell r="C306" t="str">
            <v>Leyna</v>
          </cell>
          <cell r="D306" t="str">
            <v>F</v>
          </cell>
          <cell r="E306">
            <v>38807</v>
          </cell>
          <cell r="F306" t="str">
            <v>8, Louis Pasteur Street, Forest Side</v>
          </cell>
          <cell r="G306" t="str">
            <v>52525952/52586266</v>
          </cell>
          <cell r="H306" t="str">
            <v>S310306005779G</v>
          </cell>
          <cell r="I306" t="str">
            <v>nseegobin@themauritiuspharmacy.com</v>
          </cell>
          <cell r="J306" t="str">
            <v>Q-BORNES PAVILLON AC</v>
          </cell>
          <cell r="K306" t="str">
            <v>QB</v>
          </cell>
          <cell r="L306" t="str">
            <v>ATH</v>
          </cell>
          <cell r="M306" t="str">
            <v>U20</v>
          </cell>
          <cell r="N306">
            <v>300</v>
          </cell>
        </row>
        <row r="307">
          <cell r="A307">
            <v>1928</v>
          </cell>
          <cell r="B307" t="str">
            <v>SEEGOBIN</v>
          </cell>
          <cell r="C307" t="str">
            <v>Yashil</v>
          </cell>
          <cell r="D307" t="str">
            <v>M</v>
          </cell>
          <cell r="E307">
            <v>39507</v>
          </cell>
          <cell r="F307" t="str">
            <v>8, Louis Pasteur Street, Forest Side</v>
          </cell>
          <cell r="G307" t="str">
            <v>52525952/52586266</v>
          </cell>
          <cell r="H307" t="str">
            <v>S290209004429A</v>
          </cell>
          <cell r="I307" t="str">
            <v>nseegobin@themauritiuspharmacy.com</v>
          </cell>
          <cell r="J307" t="str">
            <v>Q-BORNES PAVILLON AC</v>
          </cell>
          <cell r="K307" t="str">
            <v>QB</v>
          </cell>
          <cell r="L307" t="str">
            <v>ATH</v>
          </cell>
          <cell r="M307" t="str">
            <v>U18</v>
          </cell>
          <cell r="N307">
            <v>200</v>
          </cell>
        </row>
        <row r="308">
          <cell r="A308">
            <v>1929</v>
          </cell>
          <cell r="B308" t="str">
            <v>RAMANAH</v>
          </cell>
          <cell r="C308" t="str">
            <v>Rama</v>
          </cell>
          <cell r="D308" t="str">
            <v>M</v>
          </cell>
          <cell r="E308">
            <v>21142</v>
          </cell>
          <cell r="F308" t="str">
            <v>38, Draper Aveue, Quatre Bornes</v>
          </cell>
          <cell r="G308">
            <v>57709790</v>
          </cell>
          <cell r="H308" t="str">
            <v>R181157432721D</v>
          </cell>
          <cell r="I308" t="str">
            <v>bashaaman@hotmail.com</v>
          </cell>
          <cell r="J308" t="str">
            <v>Q-BORNES PAVILLON AC</v>
          </cell>
          <cell r="K308" t="str">
            <v>QB</v>
          </cell>
          <cell r="L308" t="str">
            <v>RAD</v>
          </cell>
          <cell r="M308" t="str">
            <v>N/App</v>
          </cell>
          <cell r="N308">
            <v>600</v>
          </cell>
        </row>
        <row r="309">
          <cell r="A309">
            <v>1944</v>
          </cell>
          <cell r="B309" t="str">
            <v>RAMTANON</v>
          </cell>
          <cell r="C309" t="str">
            <v>Jacques</v>
          </cell>
          <cell r="D309" t="str">
            <v>M</v>
          </cell>
          <cell r="E309">
            <v>25069</v>
          </cell>
          <cell r="F309" t="str">
            <v>La Lucie Bld, Bel Air Riviere Seche</v>
          </cell>
          <cell r="G309">
            <v>57577751</v>
          </cell>
          <cell r="H309" t="str">
            <v>R1908681503423</v>
          </cell>
          <cell r="I309" t="str">
            <v>jacoach757@gmail.com</v>
          </cell>
          <cell r="J309" t="str">
            <v>ST REMY AC</v>
          </cell>
          <cell r="K309" t="str">
            <v>FLQ</v>
          </cell>
          <cell r="L309" t="str">
            <v>COA</v>
          </cell>
          <cell r="M309" t="str">
            <v>N/App</v>
          </cell>
          <cell r="N309">
            <v>600</v>
          </cell>
        </row>
        <row r="310">
          <cell r="A310">
            <v>1950</v>
          </cell>
          <cell r="B310" t="str">
            <v>VAILLANT</v>
          </cell>
          <cell r="C310" t="str">
            <v>Neyo</v>
          </cell>
          <cell r="D310" t="str">
            <v>M</v>
          </cell>
          <cell r="E310">
            <v>39612</v>
          </cell>
          <cell r="F310" t="str">
            <v>Route Albion, Petite Riviere</v>
          </cell>
          <cell r="G310">
            <v>54559825</v>
          </cell>
          <cell r="H310">
            <v>0</v>
          </cell>
          <cell r="I310">
            <v>0</v>
          </cell>
          <cell r="J310" t="str">
            <v>BEAU BASSIN AC</v>
          </cell>
          <cell r="K310" t="str">
            <v>BBRH</v>
          </cell>
          <cell r="L310" t="str">
            <v>ATH</v>
          </cell>
          <cell r="M310" t="str">
            <v>U18</v>
          </cell>
          <cell r="N310">
            <v>200</v>
          </cell>
        </row>
        <row r="311">
          <cell r="A311">
            <v>1952</v>
          </cell>
          <cell r="B311" t="str">
            <v xml:space="preserve">APPADOO </v>
          </cell>
          <cell r="C311" t="str">
            <v>Sharone</v>
          </cell>
          <cell r="D311" t="str">
            <v>F</v>
          </cell>
          <cell r="E311">
            <v>39574</v>
          </cell>
          <cell r="F311" t="str">
            <v>21 Beethoven Cite Richelieu</v>
          </cell>
          <cell r="G311">
            <v>59864257</v>
          </cell>
          <cell r="H311">
            <v>0</v>
          </cell>
          <cell r="I311">
            <v>0</v>
          </cell>
          <cell r="J311" t="str">
            <v>BEAU BASSIN AC</v>
          </cell>
          <cell r="K311" t="str">
            <v>BBRH</v>
          </cell>
          <cell r="L311" t="str">
            <v>ATH</v>
          </cell>
          <cell r="M311" t="str">
            <v>U18</v>
          </cell>
          <cell r="N311">
            <v>200</v>
          </cell>
        </row>
        <row r="312">
          <cell r="A312">
            <v>1954</v>
          </cell>
          <cell r="B312" t="str">
            <v>JULIE</v>
          </cell>
          <cell r="C312" t="str">
            <v>Axelle</v>
          </cell>
          <cell r="D312" t="str">
            <v>F</v>
          </cell>
          <cell r="E312">
            <v>39684</v>
          </cell>
          <cell r="F312" t="str">
            <v xml:space="preserve">Impasse Marion Rte Geoffroy Bambous </v>
          </cell>
          <cell r="G312">
            <v>58262122</v>
          </cell>
          <cell r="H312">
            <v>0</v>
          </cell>
          <cell r="I312">
            <v>0</v>
          </cell>
          <cell r="J312" t="str">
            <v>BEAU BASSIN AC</v>
          </cell>
          <cell r="K312" t="str">
            <v>BBRH</v>
          </cell>
          <cell r="L312" t="str">
            <v>ATH</v>
          </cell>
          <cell r="M312" t="str">
            <v>U18</v>
          </cell>
          <cell r="N312">
            <v>200</v>
          </cell>
        </row>
        <row r="313">
          <cell r="A313">
            <v>1955</v>
          </cell>
          <cell r="B313" t="str">
            <v>WONG</v>
          </cell>
          <cell r="C313" t="str">
            <v xml:space="preserve">Warren </v>
          </cell>
          <cell r="D313" t="str">
            <v>M</v>
          </cell>
          <cell r="E313">
            <v>40192</v>
          </cell>
          <cell r="F313" t="str">
            <v>16, Chateau D'Eau St. Beau Bassin</v>
          </cell>
          <cell r="G313">
            <v>0</v>
          </cell>
          <cell r="H313">
            <v>0</v>
          </cell>
          <cell r="I313">
            <v>0</v>
          </cell>
          <cell r="J313" t="str">
            <v>BEAU BASSIN AC</v>
          </cell>
          <cell r="K313" t="str">
            <v>BBRH</v>
          </cell>
          <cell r="L313" t="str">
            <v>ATH</v>
          </cell>
          <cell r="M313" t="str">
            <v>U16</v>
          </cell>
          <cell r="N313">
            <v>150</v>
          </cell>
        </row>
        <row r="314">
          <cell r="A314">
            <v>1965</v>
          </cell>
          <cell r="B314" t="str">
            <v>CHELIN</v>
          </cell>
          <cell r="C314" t="str">
            <v>Eva</v>
          </cell>
          <cell r="D314" t="str">
            <v>F</v>
          </cell>
          <cell r="E314">
            <v>40525</v>
          </cell>
          <cell r="F314" t="str">
            <v>Rue Charles Regnaud,  Eau Coulee</v>
          </cell>
          <cell r="G314">
            <v>57772718</v>
          </cell>
          <cell r="H314">
            <v>0</v>
          </cell>
          <cell r="I314" t="str">
            <v>evachelin3@gmail.com</v>
          </cell>
          <cell r="J314" t="str">
            <v>CUREPIPE HARLEM AC</v>
          </cell>
          <cell r="K314" t="str">
            <v>CPE</v>
          </cell>
          <cell r="L314" t="str">
            <v>ATH</v>
          </cell>
          <cell r="M314" t="str">
            <v>U16</v>
          </cell>
          <cell r="N314">
            <v>150</v>
          </cell>
        </row>
        <row r="315">
          <cell r="A315">
            <v>1969</v>
          </cell>
          <cell r="B315" t="str">
            <v>ALEXIS</v>
          </cell>
          <cell r="C315" t="str">
            <v>Wayne</v>
          </cell>
          <cell r="D315" t="str">
            <v>M</v>
          </cell>
          <cell r="E315">
            <v>39486</v>
          </cell>
          <cell r="F315" t="str">
            <v>Ave Manguevertdoux Bambous</v>
          </cell>
          <cell r="G315">
            <v>57114323</v>
          </cell>
          <cell r="H315">
            <v>0</v>
          </cell>
          <cell r="I315" t="str">
            <v>waynealexis02@gmail.com</v>
          </cell>
          <cell r="J315" t="str">
            <v>ROSE HILL AC</v>
          </cell>
          <cell r="K315" t="str">
            <v>BBRH</v>
          </cell>
          <cell r="L315" t="str">
            <v>ATH</v>
          </cell>
          <cell r="M315" t="str">
            <v>U18</v>
          </cell>
          <cell r="N315">
            <v>200</v>
          </cell>
        </row>
        <row r="316">
          <cell r="A316">
            <v>1971</v>
          </cell>
          <cell r="B316" t="str">
            <v>CLAIR</v>
          </cell>
          <cell r="C316" t="str">
            <v>Alexandre</v>
          </cell>
          <cell r="D316" t="str">
            <v>M</v>
          </cell>
          <cell r="E316">
            <v>39724</v>
          </cell>
          <cell r="F316" t="str">
            <v>Assembly Lane Stanley Rh</v>
          </cell>
          <cell r="G316">
            <v>57221732</v>
          </cell>
          <cell r="H316">
            <v>0</v>
          </cell>
          <cell r="I316" t="str">
            <v>hervey.2001@gmail.com</v>
          </cell>
          <cell r="J316" t="str">
            <v>ROSE HILL AC</v>
          </cell>
          <cell r="K316" t="str">
            <v>BBRH</v>
          </cell>
          <cell r="L316" t="str">
            <v>ATH</v>
          </cell>
          <cell r="M316" t="str">
            <v>U18</v>
          </cell>
          <cell r="N316">
            <v>200</v>
          </cell>
        </row>
        <row r="317">
          <cell r="A317">
            <v>1989</v>
          </cell>
          <cell r="B317" t="str">
            <v>DE LUCA</v>
          </cell>
          <cell r="C317" t="str">
            <v>Chlotilde</v>
          </cell>
          <cell r="D317" t="str">
            <v>F</v>
          </cell>
          <cell r="E317">
            <v>39831</v>
          </cell>
          <cell r="F317" t="str">
            <v>Terrasson P  O Sables</v>
          </cell>
          <cell r="G317">
            <v>58002729</v>
          </cell>
          <cell r="H317">
            <v>0</v>
          </cell>
          <cell r="I317" t="str">
            <v>hervey.2001@gmail.com</v>
          </cell>
          <cell r="J317" t="str">
            <v>ROSE HILL AC</v>
          </cell>
          <cell r="K317" t="str">
            <v>BBRH</v>
          </cell>
          <cell r="L317" t="str">
            <v>ATH</v>
          </cell>
          <cell r="M317" t="str">
            <v>U18</v>
          </cell>
          <cell r="N317">
            <v>200</v>
          </cell>
        </row>
        <row r="318">
          <cell r="A318">
            <v>1994</v>
          </cell>
          <cell r="B318" t="str">
            <v>PIEGRIECHE</v>
          </cell>
          <cell r="C318" t="str">
            <v>Loic Jean-Emmanuel</v>
          </cell>
          <cell r="D318" t="str">
            <v>M</v>
          </cell>
          <cell r="E318">
            <v>37958</v>
          </cell>
          <cell r="F318" t="str">
            <v>24 Abre Corail Cité Cha Terre Rouge</v>
          </cell>
          <cell r="G318">
            <v>57516563</v>
          </cell>
          <cell r="H318" t="str">
            <v>P0312030186056</v>
          </cell>
          <cell r="I318" t="str">
            <v>piegriecheloic@gmail.com</v>
          </cell>
          <cell r="J318" t="str">
            <v>Q-BORNES PAVILLON AC</v>
          </cell>
          <cell r="K318" t="str">
            <v>QB</v>
          </cell>
          <cell r="L318" t="str">
            <v>ATH</v>
          </cell>
          <cell r="M318" t="str">
            <v>SENIOR</v>
          </cell>
          <cell r="N318">
            <v>400</v>
          </cell>
        </row>
        <row r="319">
          <cell r="A319">
            <v>1995</v>
          </cell>
          <cell r="B319" t="str">
            <v>POINTU JULIETTE</v>
          </cell>
          <cell r="C319" t="str">
            <v xml:space="preserve">Aaronh </v>
          </cell>
          <cell r="D319" t="str">
            <v>M</v>
          </cell>
          <cell r="E319">
            <v>40072</v>
          </cell>
          <cell r="F319" t="str">
            <v>3 Avenue Des Sardes Morcellement De Chazal, Albion</v>
          </cell>
          <cell r="G319">
            <v>59469688</v>
          </cell>
          <cell r="H319">
            <v>0</v>
          </cell>
          <cell r="I319" t="str">
            <v>olivierjuliette@hotmail.com</v>
          </cell>
          <cell r="J319" t="str">
            <v>Q-BORNES PAVILLON AC</v>
          </cell>
          <cell r="K319" t="str">
            <v>QB</v>
          </cell>
          <cell r="L319" t="str">
            <v>ATH</v>
          </cell>
          <cell r="M319" t="str">
            <v>U18</v>
          </cell>
          <cell r="N319">
            <v>200</v>
          </cell>
        </row>
        <row r="320">
          <cell r="A320">
            <v>2004</v>
          </cell>
          <cell r="B320" t="str">
            <v xml:space="preserve">BONNAPEN </v>
          </cell>
          <cell r="C320" t="str">
            <v xml:space="preserve">Christopher </v>
          </cell>
          <cell r="D320" t="str">
            <v>M</v>
          </cell>
          <cell r="E320">
            <v>38308</v>
          </cell>
          <cell r="F320" t="str">
            <v>Mosque Road, Souillac</v>
          </cell>
          <cell r="G320">
            <v>54874156</v>
          </cell>
          <cell r="H320">
            <v>0</v>
          </cell>
          <cell r="I320" t="str">
            <v>christopherbonnapen000@gmail.com</v>
          </cell>
          <cell r="J320" t="str">
            <v>SOUILLAC AC</v>
          </cell>
          <cell r="K320" t="str">
            <v>SAV</v>
          </cell>
          <cell r="L320" t="str">
            <v>ATH</v>
          </cell>
          <cell r="M320" t="str">
            <v>SENIOR</v>
          </cell>
          <cell r="N320">
            <v>400</v>
          </cell>
        </row>
        <row r="321">
          <cell r="A321">
            <v>2009</v>
          </cell>
          <cell r="B321" t="str">
            <v>COTTE</v>
          </cell>
          <cell r="C321" t="str">
            <v>Joelle</v>
          </cell>
          <cell r="D321" t="str">
            <v>F</v>
          </cell>
          <cell r="E321">
            <v>26967</v>
          </cell>
          <cell r="F321" t="str">
            <v>0</v>
          </cell>
          <cell r="G321">
            <v>0</v>
          </cell>
          <cell r="H321">
            <v>0</v>
          </cell>
          <cell r="I321" t="str">
            <v>cottechristina5@gmail.com</v>
          </cell>
          <cell r="J321" t="str">
            <v>P-LOUIS RACERS AC</v>
          </cell>
          <cell r="K321" t="str">
            <v>PL</v>
          </cell>
          <cell r="L321" t="str">
            <v>ATH</v>
          </cell>
          <cell r="M321" t="str">
            <v>MASTERS</v>
          </cell>
          <cell r="N321">
            <v>600</v>
          </cell>
        </row>
        <row r="322">
          <cell r="A322">
            <v>2011</v>
          </cell>
          <cell r="B322" t="str">
            <v>CURE</v>
          </cell>
          <cell r="C322" t="str">
            <v>Maeva</v>
          </cell>
          <cell r="D322" t="str">
            <v>F</v>
          </cell>
          <cell r="E322">
            <v>38464</v>
          </cell>
          <cell r="F322" t="str">
            <v>Allée Des Badamiers, Riviere Noire</v>
          </cell>
          <cell r="G322">
            <v>0</v>
          </cell>
          <cell r="H322">
            <v>0</v>
          </cell>
          <cell r="I322">
            <v>0</v>
          </cell>
          <cell r="J322" t="str">
            <v>STANLEY / TREFLES AC</v>
          </cell>
          <cell r="K322" t="str">
            <v>BBRH</v>
          </cell>
          <cell r="L322" t="str">
            <v>ATH</v>
          </cell>
          <cell r="M322" t="str">
            <v>SENIOR</v>
          </cell>
          <cell r="N322">
            <v>400</v>
          </cell>
        </row>
        <row r="323">
          <cell r="A323">
            <v>2012</v>
          </cell>
          <cell r="B323" t="str">
            <v>LANDINAFF</v>
          </cell>
          <cell r="C323" t="str">
            <v>Alexandre</v>
          </cell>
          <cell r="D323" t="str">
            <v>M</v>
          </cell>
          <cell r="E323">
            <v>37539</v>
          </cell>
          <cell r="F323" t="str">
            <v>38, Rue Ernest Leman, St. Malo 35400. Fr</v>
          </cell>
          <cell r="G323" t="str">
            <v>+330673925300</v>
          </cell>
          <cell r="H323">
            <v>0</v>
          </cell>
          <cell r="I323">
            <v>0</v>
          </cell>
          <cell r="J323" t="str">
            <v>STANLEY / TREFLES AC</v>
          </cell>
          <cell r="K323" t="str">
            <v>BBRH</v>
          </cell>
          <cell r="L323" t="str">
            <v>ATH</v>
          </cell>
          <cell r="M323" t="str">
            <v>SENIOR</v>
          </cell>
          <cell r="N323">
            <v>400</v>
          </cell>
        </row>
        <row r="324">
          <cell r="A324">
            <v>2013</v>
          </cell>
          <cell r="B324" t="str">
            <v>ELEONORE</v>
          </cell>
          <cell r="C324" t="str">
            <v>Sophie</v>
          </cell>
          <cell r="D324" t="str">
            <v>F</v>
          </cell>
          <cell r="E324">
            <v>38384</v>
          </cell>
          <cell r="F324" t="str">
            <v>Ramtohul Lane , Riambel</v>
          </cell>
          <cell r="G324">
            <v>0</v>
          </cell>
          <cell r="H324">
            <v>0</v>
          </cell>
          <cell r="I324">
            <v>0</v>
          </cell>
          <cell r="J324" t="str">
            <v>STANLEY / TREFLES AC</v>
          </cell>
          <cell r="K324" t="str">
            <v>BBRH</v>
          </cell>
          <cell r="L324" t="str">
            <v>ATH</v>
          </cell>
          <cell r="M324" t="str">
            <v>SENIOR</v>
          </cell>
          <cell r="N324">
            <v>400</v>
          </cell>
        </row>
        <row r="325">
          <cell r="A325">
            <v>2014</v>
          </cell>
          <cell r="B325" t="str">
            <v>HATTENBERGER</v>
          </cell>
          <cell r="C325" t="str">
            <v>Lousianne</v>
          </cell>
          <cell r="D325" t="str">
            <v>F</v>
          </cell>
          <cell r="E325">
            <v>38532</v>
          </cell>
          <cell r="F325" t="str">
            <v>Yves Robert, Lot Majo, Riviere Noire</v>
          </cell>
          <cell r="G325">
            <v>0</v>
          </cell>
          <cell r="H325">
            <v>0</v>
          </cell>
          <cell r="I325">
            <v>0</v>
          </cell>
          <cell r="J325" t="str">
            <v>STANLEY / TREFLES AC</v>
          </cell>
          <cell r="K325" t="str">
            <v>BBRH</v>
          </cell>
          <cell r="L325" t="str">
            <v>ATH</v>
          </cell>
          <cell r="M325" t="str">
            <v>SENIOR</v>
          </cell>
          <cell r="N325">
            <v>400</v>
          </cell>
        </row>
        <row r="326">
          <cell r="A326">
            <v>2019</v>
          </cell>
          <cell r="B326" t="str">
            <v>DURHONE</v>
          </cell>
          <cell r="C326" t="str">
            <v>Noemie</v>
          </cell>
          <cell r="D326" t="str">
            <v>F</v>
          </cell>
          <cell r="E326">
            <v>38954</v>
          </cell>
          <cell r="F326" t="str">
            <v>41. Kingstone Lane, Candos, Q. Bornes</v>
          </cell>
          <cell r="G326">
            <v>59087150</v>
          </cell>
          <cell r="H326">
            <v>0</v>
          </cell>
          <cell r="I326" t="str">
            <v>durhone.noemie@gmail.com</v>
          </cell>
          <cell r="J326" t="str">
            <v>ROSE HILL AC</v>
          </cell>
          <cell r="K326" t="str">
            <v>BBRH</v>
          </cell>
          <cell r="L326" t="str">
            <v>ATH</v>
          </cell>
          <cell r="M326" t="str">
            <v>U20</v>
          </cell>
          <cell r="N326">
            <v>300</v>
          </cell>
        </row>
        <row r="327">
          <cell r="A327">
            <v>2020</v>
          </cell>
          <cell r="B327" t="str">
            <v>ALEXANDRINE</v>
          </cell>
          <cell r="C327" t="str">
            <v>Chloe</v>
          </cell>
          <cell r="D327" t="str">
            <v>F</v>
          </cell>
          <cell r="E327">
            <v>39092</v>
          </cell>
          <cell r="F327" t="str">
            <v>Santa Appolloria, Beau Bassin</v>
          </cell>
          <cell r="G327">
            <v>54951844</v>
          </cell>
          <cell r="H327">
            <v>0</v>
          </cell>
          <cell r="I327">
            <v>0</v>
          </cell>
          <cell r="J327" t="str">
            <v>ROSE HILL AC</v>
          </cell>
          <cell r="K327" t="str">
            <v>BBRH</v>
          </cell>
          <cell r="L327" t="str">
            <v>ATH</v>
          </cell>
          <cell r="M327" t="str">
            <v>U20</v>
          </cell>
          <cell r="N327">
            <v>300</v>
          </cell>
        </row>
        <row r="328">
          <cell r="A328">
            <v>2026</v>
          </cell>
          <cell r="B328" t="str">
            <v>THEVENET</v>
          </cell>
          <cell r="C328" t="str">
            <v xml:space="preserve">Maeva </v>
          </cell>
          <cell r="D328" t="str">
            <v>F</v>
          </cell>
          <cell r="E328">
            <v>38108</v>
          </cell>
          <cell r="F328" t="str">
            <v>58, Labourdonais St. Q. Bornes</v>
          </cell>
          <cell r="G328">
            <v>4576597</v>
          </cell>
          <cell r="H328">
            <v>0</v>
          </cell>
          <cell r="I328" t="str">
            <v>debtors@oxenham.mu</v>
          </cell>
          <cell r="J328" t="str">
            <v>ROSE HILL AC</v>
          </cell>
          <cell r="K328" t="str">
            <v>BBRH</v>
          </cell>
          <cell r="L328" t="str">
            <v>ATH</v>
          </cell>
          <cell r="M328" t="str">
            <v>SENIOR</v>
          </cell>
          <cell r="N328">
            <v>400</v>
          </cell>
        </row>
        <row r="329">
          <cell r="A329">
            <v>2027</v>
          </cell>
          <cell r="B329" t="str">
            <v>TOPIZE</v>
          </cell>
          <cell r="C329" t="str">
            <v>Jersey</v>
          </cell>
          <cell r="D329" t="str">
            <v>M</v>
          </cell>
          <cell r="E329">
            <v>39766</v>
          </cell>
          <cell r="F329" t="str">
            <v>Avenue La Reine, Plaisance, Rose Hill</v>
          </cell>
          <cell r="G329">
            <v>58296215</v>
          </cell>
          <cell r="H329">
            <v>0</v>
          </cell>
          <cell r="I329" t="str">
            <v>marietopize@gmail.com</v>
          </cell>
          <cell r="J329" t="str">
            <v>ROSE HILL AC</v>
          </cell>
          <cell r="K329" t="str">
            <v>BBRH</v>
          </cell>
          <cell r="L329" t="str">
            <v>ATH</v>
          </cell>
          <cell r="M329" t="str">
            <v>U18</v>
          </cell>
          <cell r="N329">
            <v>200</v>
          </cell>
        </row>
        <row r="330">
          <cell r="A330">
            <v>2028</v>
          </cell>
          <cell r="B330" t="str">
            <v>TOPIZE</v>
          </cell>
          <cell r="C330" t="str">
            <v>Diaz</v>
          </cell>
          <cell r="D330" t="str">
            <v>F</v>
          </cell>
          <cell r="E330">
            <v>39766</v>
          </cell>
          <cell r="F330" t="str">
            <v>Avenue La Reine, Plaisance, Rose Hill</v>
          </cell>
          <cell r="G330">
            <v>58296215</v>
          </cell>
          <cell r="H330">
            <v>0</v>
          </cell>
          <cell r="I330" t="str">
            <v>marietopize@gmail.com</v>
          </cell>
          <cell r="J330" t="str">
            <v>ROSE HILL AC</v>
          </cell>
          <cell r="K330" t="str">
            <v>BBRH</v>
          </cell>
          <cell r="L330" t="str">
            <v>ATH</v>
          </cell>
          <cell r="M330" t="str">
            <v>U18</v>
          </cell>
          <cell r="N330">
            <v>200</v>
          </cell>
        </row>
        <row r="331">
          <cell r="A331">
            <v>2030</v>
          </cell>
          <cell r="B331" t="str">
            <v>CATHERINE</v>
          </cell>
          <cell r="C331" t="str">
            <v>Britney</v>
          </cell>
          <cell r="D331" t="str">
            <v>F</v>
          </cell>
          <cell r="E331">
            <v>39825</v>
          </cell>
          <cell r="F331" t="str">
            <v>Residence St. Joseph, Montagne Blanche</v>
          </cell>
          <cell r="G331">
            <v>57154638</v>
          </cell>
          <cell r="H331">
            <v>0</v>
          </cell>
          <cell r="I331">
            <v>0</v>
          </cell>
          <cell r="J331" t="str">
            <v>ROSE HILL AC</v>
          </cell>
          <cell r="K331" t="str">
            <v>BBRH</v>
          </cell>
          <cell r="L331" t="str">
            <v>ATH</v>
          </cell>
          <cell r="M331" t="str">
            <v>U18</v>
          </cell>
          <cell r="N331">
            <v>200</v>
          </cell>
        </row>
        <row r="332">
          <cell r="A332">
            <v>2044</v>
          </cell>
          <cell r="B332" t="str">
            <v>HORTENSE</v>
          </cell>
          <cell r="C332" t="str">
            <v>Yoel</v>
          </cell>
          <cell r="D332" t="str">
            <v>M</v>
          </cell>
          <cell r="E332">
            <v>40584</v>
          </cell>
          <cell r="F332" t="str">
            <v>Latour Koenig Pointe O Sables</v>
          </cell>
          <cell r="G332">
            <v>57868973</v>
          </cell>
          <cell r="H332">
            <v>0</v>
          </cell>
          <cell r="I332">
            <v>0</v>
          </cell>
          <cell r="J332" t="str">
            <v>ROSE HILL AC</v>
          </cell>
          <cell r="K332" t="str">
            <v>BBRH</v>
          </cell>
          <cell r="L332" t="str">
            <v>ATH</v>
          </cell>
          <cell r="M332" t="str">
            <v>U16</v>
          </cell>
          <cell r="N332">
            <v>150</v>
          </cell>
        </row>
        <row r="333">
          <cell r="A333">
            <v>2045</v>
          </cell>
          <cell r="B333" t="str">
            <v>PIERRE LOUIS</v>
          </cell>
          <cell r="C333" t="str">
            <v xml:space="preserve">Kimberly </v>
          </cell>
          <cell r="D333" t="str">
            <v>F</v>
          </cell>
          <cell r="E333">
            <v>39613</v>
          </cell>
          <cell r="F333" t="str">
            <v>Premsing Baboolal Street, Roche Brunes</v>
          </cell>
          <cell r="G333">
            <v>57991752</v>
          </cell>
          <cell r="H333">
            <v>0</v>
          </cell>
          <cell r="I333" t="str">
            <v>jenn1577@live.fr</v>
          </cell>
          <cell r="J333" t="str">
            <v>Q-BORNES PAVILLON AC</v>
          </cell>
          <cell r="K333" t="str">
            <v>QB</v>
          </cell>
          <cell r="L333" t="str">
            <v>ATH</v>
          </cell>
          <cell r="M333" t="str">
            <v>U18</v>
          </cell>
          <cell r="N333">
            <v>200</v>
          </cell>
        </row>
        <row r="334">
          <cell r="A334">
            <v>2050</v>
          </cell>
          <cell r="B334" t="str">
            <v>BAHADOOR</v>
          </cell>
          <cell r="C334" t="str">
            <v>Veresh</v>
          </cell>
          <cell r="D334" t="str">
            <v>M</v>
          </cell>
          <cell r="E334">
            <v>36406</v>
          </cell>
          <cell r="F334" t="str">
            <v xml:space="preserve">Jugnauth Road Rivière Du Rempart </v>
          </cell>
          <cell r="G334">
            <v>57649726</v>
          </cell>
          <cell r="H334" t="str">
            <v>B030999110369G</v>
          </cell>
          <cell r="I334" t="str">
            <v>ashunbahadoor03@gmail.com</v>
          </cell>
          <cell r="J334" t="str">
            <v>P-LOUIS RACERS AC</v>
          </cell>
          <cell r="K334" t="str">
            <v>PL</v>
          </cell>
          <cell r="L334" t="str">
            <v>ATH</v>
          </cell>
          <cell r="M334" t="str">
            <v>SENIOR</v>
          </cell>
          <cell r="N334">
            <v>400</v>
          </cell>
        </row>
        <row r="335">
          <cell r="A335">
            <v>2058</v>
          </cell>
          <cell r="B335" t="str">
            <v>CHENEL</v>
          </cell>
          <cell r="C335" t="str">
            <v>Hugo G G.</v>
          </cell>
          <cell r="D335" t="str">
            <v>M</v>
          </cell>
          <cell r="E335">
            <v>39745</v>
          </cell>
          <cell r="F335" t="str">
            <v>Ave Des Tetrelles, M. Camp De Masque</v>
          </cell>
          <cell r="G335">
            <v>0</v>
          </cell>
          <cell r="H335">
            <v>0</v>
          </cell>
          <cell r="I335">
            <v>0</v>
          </cell>
          <cell r="J335" t="str">
            <v>BOULET ROUGE AC</v>
          </cell>
          <cell r="K335" t="str">
            <v>FLQ</v>
          </cell>
          <cell r="L335" t="str">
            <v>ATH</v>
          </cell>
          <cell r="M335" t="str">
            <v>U18</v>
          </cell>
          <cell r="N335">
            <v>200</v>
          </cell>
        </row>
        <row r="336">
          <cell r="A336">
            <v>2061</v>
          </cell>
          <cell r="B336" t="str">
            <v>RAMASAWMY</v>
          </cell>
          <cell r="C336" t="str">
            <v>Maëvee</v>
          </cell>
          <cell r="D336" t="str">
            <v>F</v>
          </cell>
          <cell r="E336">
            <v>39662</v>
          </cell>
          <cell r="F336" t="str">
            <v>Royal Road, Bel Etang</v>
          </cell>
          <cell r="G336">
            <v>0</v>
          </cell>
          <cell r="H336" t="str">
            <v>R0208080108537</v>
          </cell>
          <cell r="I336">
            <v>0</v>
          </cell>
          <cell r="J336" t="str">
            <v>BOULET ROUGE AC</v>
          </cell>
          <cell r="K336" t="str">
            <v>FLQ</v>
          </cell>
          <cell r="L336" t="str">
            <v>ATH</v>
          </cell>
          <cell r="M336" t="str">
            <v>U18</v>
          </cell>
          <cell r="N336">
            <v>200</v>
          </cell>
        </row>
        <row r="337">
          <cell r="A337">
            <v>2062</v>
          </cell>
          <cell r="B337" t="str">
            <v>CARVER</v>
          </cell>
          <cell r="C337" t="str">
            <v>Océane</v>
          </cell>
          <cell r="D337" t="str">
            <v>F</v>
          </cell>
          <cell r="E337">
            <v>38898</v>
          </cell>
          <cell r="F337" t="str">
            <v>Rue Nelson Grand Gaube</v>
          </cell>
          <cell r="G337">
            <v>0</v>
          </cell>
          <cell r="H337">
            <v>0</v>
          </cell>
          <cell r="I337">
            <v>0</v>
          </cell>
          <cell r="J337" t="str">
            <v>BOULET ROUGE AC</v>
          </cell>
          <cell r="K337" t="str">
            <v>FLQ</v>
          </cell>
          <cell r="L337" t="str">
            <v>ATH</v>
          </cell>
          <cell r="M337" t="str">
            <v>U20</v>
          </cell>
          <cell r="N337">
            <v>300</v>
          </cell>
        </row>
        <row r="338">
          <cell r="A338">
            <v>2064</v>
          </cell>
          <cell r="B338" t="str">
            <v>KOKIL</v>
          </cell>
          <cell r="C338" t="str">
            <v>Nivriti</v>
          </cell>
          <cell r="D338" t="str">
            <v>F</v>
          </cell>
          <cell r="E338">
            <v>39449</v>
          </cell>
          <cell r="F338" t="str">
            <v>Jumelle Road, Central Flacq</v>
          </cell>
          <cell r="G338">
            <v>0</v>
          </cell>
          <cell r="H338" t="str">
            <v>K010208002849B</v>
          </cell>
          <cell r="I338">
            <v>0</v>
          </cell>
          <cell r="J338" t="str">
            <v>BOULET ROUGE AC</v>
          </cell>
          <cell r="K338" t="str">
            <v>FLQ</v>
          </cell>
          <cell r="L338" t="str">
            <v>ATH</v>
          </cell>
          <cell r="M338" t="str">
            <v>U18</v>
          </cell>
          <cell r="N338">
            <v>200</v>
          </cell>
        </row>
        <row r="339">
          <cell r="A339">
            <v>2065</v>
          </cell>
          <cell r="B339" t="str">
            <v>NADAL</v>
          </cell>
          <cell r="C339" t="str">
            <v>Fréda M. G.</v>
          </cell>
          <cell r="D339" t="str">
            <v>F</v>
          </cell>
          <cell r="E339">
            <v>39212</v>
          </cell>
          <cell r="F339" t="str">
            <v>St Remy, Central Flacq</v>
          </cell>
          <cell r="G339">
            <v>0</v>
          </cell>
          <cell r="H339" t="str">
            <v>N0510070147120</v>
          </cell>
          <cell r="I339">
            <v>0</v>
          </cell>
          <cell r="J339" t="str">
            <v>BOULET ROUGE AC</v>
          </cell>
          <cell r="K339" t="str">
            <v>FLQ</v>
          </cell>
          <cell r="L339" t="str">
            <v>ATH</v>
          </cell>
          <cell r="M339" t="str">
            <v>U20</v>
          </cell>
          <cell r="N339">
            <v>300</v>
          </cell>
        </row>
        <row r="340">
          <cell r="A340">
            <v>2066</v>
          </cell>
          <cell r="B340" t="str">
            <v>RESPOY</v>
          </cell>
          <cell r="C340" t="str">
            <v>Séphora E.</v>
          </cell>
          <cell r="D340" t="str">
            <v>F</v>
          </cell>
          <cell r="E340">
            <v>39514</v>
          </cell>
          <cell r="F340" t="str">
            <v>La Boutique Coco, Riche Mare</v>
          </cell>
          <cell r="G340">
            <v>0</v>
          </cell>
          <cell r="H340" t="str">
            <v>R030708009144C</v>
          </cell>
          <cell r="I340">
            <v>0</v>
          </cell>
          <cell r="J340" t="str">
            <v>BOULET ROUGE AC</v>
          </cell>
          <cell r="K340" t="str">
            <v>FLQ</v>
          </cell>
          <cell r="L340" t="str">
            <v>ATH</v>
          </cell>
          <cell r="M340" t="str">
            <v>U18</v>
          </cell>
          <cell r="N340">
            <v>200</v>
          </cell>
        </row>
        <row r="341">
          <cell r="A341">
            <v>2067</v>
          </cell>
          <cell r="B341" t="str">
            <v>VEERASAMY</v>
          </cell>
          <cell r="C341" t="str">
            <v>Tavishee</v>
          </cell>
          <cell r="D341" t="str">
            <v>F</v>
          </cell>
          <cell r="E341">
            <v>39533</v>
          </cell>
          <cell r="F341" t="str">
            <v>Boulet Rouge, Central Flacq</v>
          </cell>
          <cell r="G341">
            <v>0</v>
          </cell>
          <cell r="H341" t="str">
            <v>V260308005198G</v>
          </cell>
          <cell r="I341">
            <v>0</v>
          </cell>
          <cell r="J341" t="str">
            <v>BOULET ROUGE AC</v>
          </cell>
          <cell r="K341" t="str">
            <v>FLQ</v>
          </cell>
          <cell r="L341" t="str">
            <v>ATH</v>
          </cell>
          <cell r="M341" t="str">
            <v>U18</v>
          </cell>
          <cell r="N341">
            <v>200</v>
          </cell>
        </row>
        <row r="342">
          <cell r="A342">
            <v>2068</v>
          </cell>
          <cell r="B342" t="str">
            <v xml:space="preserve">VEERASAMY </v>
          </cell>
          <cell r="C342" t="str">
            <v>Udylen</v>
          </cell>
          <cell r="D342" t="str">
            <v>M</v>
          </cell>
          <cell r="E342">
            <v>27349</v>
          </cell>
          <cell r="F342" t="str">
            <v>Boulet Rouge, Central Flacq</v>
          </cell>
          <cell r="G342" t="str">
            <v>57485723</v>
          </cell>
          <cell r="H342" t="str">
            <v>V161174131214D</v>
          </cell>
          <cell r="I342">
            <v>0</v>
          </cell>
          <cell r="J342" t="str">
            <v>BOULET ROUGE AC</v>
          </cell>
          <cell r="K342" t="str">
            <v>FLQ</v>
          </cell>
          <cell r="L342" t="str">
            <v>COA</v>
          </cell>
          <cell r="M342" t="str">
            <v>N/App</v>
          </cell>
          <cell r="N342">
            <v>600</v>
          </cell>
        </row>
        <row r="343">
          <cell r="A343">
            <v>2069</v>
          </cell>
          <cell r="B343" t="str">
            <v>BEEMUHL</v>
          </cell>
          <cell r="C343" t="str">
            <v>Cheshna</v>
          </cell>
          <cell r="D343" t="str">
            <v>F</v>
          </cell>
          <cell r="E343">
            <v>39458</v>
          </cell>
          <cell r="F343" t="str">
            <v>Poste De Flacq</v>
          </cell>
          <cell r="G343">
            <v>0</v>
          </cell>
          <cell r="H343">
            <v>0</v>
          </cell>
          <cell r="I343">
            <v>0</v>
          </cell>
          <cell r="J343" t="str">
            <v>BOULET ROUGE AC</v>
          </cell>
          <cell r="K343" t="str">
            <v>FLQ</v>
          </cell>
          <cell r="L343" t="str">
            <v>ATH</v>
          </cell>
          <cell r="M343" t="str">
            <v>U18</v>
          </cell>
          <cell r="N343">
            <v>200</v>
          </cell>
        </row>
        <row r="344">
          <cell r="A344">
            <v>2070</v>
          </cell>
          <cell r="B344" t="str">
            <v xml:space="preserve">OPERA </v>
          </cell>
          <cell r="C344" t="str">
            <v>M. Abella</v>
          </cell>
          <cell r="D344" t="str">
            <v>F</v>
          </cell>
          <cell r="E344">
            <v>39664</v>
          </cell>
          <cell r="F344" t="str">
            <v>Royal Rd, Pont Lardier, Bel Air R. Sèche</v>
          </cell>
          <cell r="G344">
            <v>0</v>
          </cell>
          <cell r="H344">
            <v>0</v>
          </cell>
          <cell r="I344">
            <v>0</v>
          </cell>
          <cell r="J344" t="str">
            <v>BOULET ROUGE AC</v>
          </cell>
          <cell r="K344" t="str">
            <v>FLQ</v>
          </cell>
          <cell r="L344" t="str">
            <v>ATH</v>
          </cell>
          <cell r="M344" t="str">
            <v>U18</v>
          </cell>
          <cell r="N344">
            <v>200</v>
          </cell>
        </row>
        <row r="345">
          <cell r="A345">
            <v>2079</v>
          </cell>
          <cell r="B345" t="str">
            <v>CHIFFONE</v>
          </cell>
          <cell r="C345" t="str">
            <v xml:space="preserve">Rachelle </v>
          </cell>
          <cell r="D345" t="str">
            <v>F</v>
          </cell>
          <cell r="E345">
            <v>38833</v>
          </cell>
          <cell r="F345" t="str">
            <v>Residence Anthurium, Henrietta</v>
          </cell>
          <cell r="G345">
            <v>58403989</v>
          </cell>
          <cell r="H345">
            <v>0</v>
          </cell>
          <cell r="I345" t="str">
            <v>denisrajub50@gmail.com</v>
          </cell>
          <cell r="J345" t="str">
            <v>HENRIETTA AC</v>
          </cell>
          <cell r="K345" t="str">
            <v>VCPH</v>
          </cell>
          <cell r="L345" t="str">
            <v>ATH</v>
          </cell>
          <cell r="M345" t="str">
            <v>U20</v>
          </cell>
          <cell r="N345">
            <v>300</v>
          </cell>
        </row>
        <row r="346">
          <cell r="A346">
            <v>2083</v>
          </cell>
          <cell r="B346" t="str">
            <v>DACOSTA</v>
          </cell>
          <cell r="C346" t="str">
            <v xml:space="preserve">Joddy </v>
          </cell>
          <cell r="D346" t="str">
            <v>M</v>
          </cell>
          <cell r="E346">
            <v>39722</v>
          </cell>
          <cell r="F346" t="str">
            <v>13 Pere Aval Lane B Bassin</v>
          </cell>
          <cell r="G346">
            <v>0</v>
          </cell>
          <cell r="H346">
            <v>0</v>
          </cell>
          <cell r="I346">
            <v>0</v>
          </cell>
          <cell r="J346" t="str">
            <v>ROSE HILL AC</v>
          </cell>
          <cell r="K346" t="str">
            <v>BBRH</v>
          </cell>
          <cell r="L346" t="str">
            <v>ATH</v>
          </cell>
          <cell r="M346" t="str">
            <v>U18</v>
          </cell>
          <cell r="N346">
            <v>200</v>
          </cell>
        </row>
        <row r="347">
          <cell r="A347">
            <v>2084</v>
          </cell>
          <cell r="B347" t="str">
            <v>CARVER</v>
          </cell>
          <cell r="C347" t="str">
            <v>Kenzo</v>
          </cell>
          <cell r="D347" t="str">
            <v>M</v>
          </cell>
          <cell r="E347">
            <v>40594</v>
          </cell>
          <cell r="F347" t="str">
            <v>10 Abbe Harel Rh</v>
          </cell>
          <cell r="G347">
            <v>57197820</v>
          </cell>
          <cell r="H347">
            <v>0</v>
          </cell>
          <cell r="I347">
            <v>0</v>
          </cell>
          <cell r="J347" t="str">
            <v>ROSE HILL AC</v>
          </cell>
          <cell r="K347" t="str">
            <v>BBRH</v>
          </cell>
          <cell r="L347" t="str">
            <v>ATH</v>
          </cell>
          <cell r="M347" t="str">
            <v>U16</v>
          </cell>
          <cell r="N347">
            <v>150</v>
          </cell>
        </row>
        <row r="348">
          <cell r="A348">
            <v>2086</v>
          </cell>
          <cell r="B348" t="str">
            <v>EDWARDS</v>
          </cell>
          <cell r="C348" t="str">
            <v>Miley</v>
          </cell>
          <cell r="D348" t="str">
            <v>F</v>
          </cell>
          <cell r="E348">
            <v>40892</v>
          </cell>
          <cell r="F348" t="str">
            <v>Ave Dargent C Le Vieux Rh</v>
          </cell>
          <cell r="G348">
            <v>57045863</v>
          </cell>
          <cell r="H348">
            <v>0</v>
          </cell>
          <cell r="I348">
            <v>0</v>
          </cell>
          <cell r="J348" t="str">
            <v>ROSE HILL AC</v>
          </cell>
          <cell r="K348" t="str">
            <v>BBRH</v>
          </cell>
          <cell r="L348" t="str">
            <v>ATH</v>
          </cell>
          <cell r="M348" t="str">
            <v>U16</v>
          </cell>
          <cell r="N348">
            <v>150</v>
          </cell>
        </row>
        <row r="349">
          <cell r="A349">
            <v>2097</v>
          </cell>
          <cell r="B349" t="str">
            <v>ARMAND</v>
          </cell>
          <cell r="C349" t="str">
            <v>Dorine</v>
          </cell>
          <cell r="D349" t="str">
            <v>F</v>
          </cell>
          <cell r="E349">
            <v>31080</v>
          </cell>
          <cell r="F349" t="str">
            <v>Sterling Street Curepipe Road</v>
          </cell>
          <cell r="G349">
            <v>58100640</v>
          </cell>
          <cell r="H349" t="str">
            <v>A020285300154D</v>
          </cell>
          <cell r="I349">
            <v>0</v>
          </cell>
          <cell r="J349" t="str">
            <v>CUREPIPE HARLEM AC</v>
          </cell>
          <cell r="K349" t="str">
            <v>CPE</v>
          </cell>
          <cell r="L349" t="str">
            <v>NTO</v>
          </cell>
          <cell r="M349" t="str">
            <v>N/App</v>
          </cell>
          <cell r="N349">
            <v>600</v>
          </cell>
        </row>
        <row r="350">
          <cell r="A350">
            <v>2099</v>
          </cell>
          <cell r="B350" t="str">
            <v>CHARLETTE</v>
          </cell>
          <cell r="C350" t="str">
            <v>Dylan</v>
          </cell>
          <cell r="D350" t="str">
            <v>M</v>
          </cell>
          <cell r="E350">
            <v>38796</v>
          </cell>
          <cell r="F350" t="str">
            <v>33 Ave Greenwood Cite Atlee</v>
          </cell>
          <cell r="G350">
            <v>58292718</v>
          </cell>
          <cell r="H350">
            <v>0</v>
          </cell>
          <cell r="I350" t="str">
            <v>dylancharlette0801@gmail.com</v>
          </cell>
          <cell r="J350" t="str">
            <v>CUREPIPE HARLEM AC</v>
          </cell>
          <cell r="K350" t="str">
            <v>CPE</v>
          </cell>
          <cell r="L350" t="str">
            <v>ATH</v>
          </cell>
          <cell r="M350" t="str">
            <v>U20</v>
          </cell>
          <cell r="N350">
            <v>300</v>
          </cell>
        </row>
        <row r="351">
          <cell r="A351">
            <v>2100</v>
          </cell>
          <cell r="B351" t="str">
            <v>GANGARAM</v>
          </cell>
          <cell r="C351" t="str">
            <v>Jean Lou</v>
          </cell>
          <cell r="D351" t="str">
            <v>M</v>
          </cell>
          <cell r="E351">
            <v>41065</v>
          </cell>
          <cell r="F351" t="str">
            <v>Morcellement Baptiste Eau Coulee</v>
          </cell>
          <cell r="G351">
            <v>57665466</v>
          </cell>
          <cell r="H351">
            <v>0</v>
          </cell>
          <cell r="I351" t="str">
            <v>val1701@yahoo.fr</v>
          </cell>
          <cell r="J351" t="str">
            <v>CUREPIPE HARLEM AC</v>
          </cell>
          <cell r="K351" t="str">
            <v>CPE</v>
          </cell>
          <cell r="L351" t="str">
            <v>ATH</v>
          </cell>
          <cell r="M351" t="str">
            <v>U14</v>
          </cell>
          <cell r="N351">
            <v>150</v>
          </cell>
        </row>
        <row r="352">
          <cell r="A352">
            <v>2101</v>
          </cell>
          <cell r="B352" t="str">
            <v>ANTOINE</v>
          </cell>
          <cell r="C352" t="str">
            <v>Adrien</v>
          </cell>
          <cell r="D352" t="str">
            <v>M</v>
          </cell>
          <cell r="E352">
            <v>39335</v>
          </cell>
          <cell r="F352" t="str">
            <v>Morcellement Baptiste Eau Coulee</v>
          </cell>
          <cell r="G352">
            <v>54558636</v>
          </cell>
          <cell r="H352">
            <v>0</v>
          </cell>
          <cell r="I352" t="str">
            <v>val1701@yahoo.fr</v>
          </cell>
          <cell r="J352" t="str">
            <v>CUREPIPE HARLEM AC</v>
          </cell>
          <cell r="K352" t="str">
            <v>CPE</v>
          </cell>
          <cell r="L352" t="str">
            <v>ATH</v>
          </cell>
          <cell r="M352" t="str">
            <v>U20</v>
          </cell>
          <cell r="N352">
            <v>300</v>
          </cell>
        </row>
        <row r="353">
          <cell r="A353">
            <v>2119</v>
          </cell>
          <cell r="B353" t="str">
            <v>WONG KEE CHEONG</v>
          </cell>
          <cell r="C353" t="str">
            <v>Rebecca Tessa</v>
          </cell>
          <cell r="D353" t="str">
            <v>F</v>
          </cell>
          <cell r="E353">
            <v>40254</v>
          </cell>
          <cell r="F353" t="str">
            <v>Lot 25 Morc Sunset View, Roche Brunes</v>
          </cell>
          <cell r="G353">
            <v>57062398</v>
          </cell>
          <cell r="H353" t="str">
            <v>W170310003835D</v>
          </cell>
          <cell r="I353">
            <v>0</v>
          </cell>
          <cell r="J353" t="str">
            <v>Q-BORNES PAVILLON AC</v>
          </cell>
          <cell r="K353" t="str">
            <v>QB</v>
          </cell>
          <cell r="L353" t="str">
            <v>ATH</v>
          </cell>
          <cell r="M353" t="str">
            <v>U16</v>
          </cell>
          <cell r="N353">
            <v>150</v>
          </cell>
        </row>
        <row r="354">
          <cell r="A354">
            <v>2135</v>
          </cell>
          <cell r="B354" t="str">
            <v>RAMSAMY</v>
          </cell>
          <cell r="C354" t="str">
            <v>Kenyon</v>
          </cell>
          <cell r="D354" t="str">
            <v>M</v>
          </cell>
          <cell r="E354">
            <v>40126</v>
          </cell>
          <cell r="F354" t="str">
            <v>Pere Henri Souchon , Pointe Aux Sables</v>
          </cell>
          <cell r="G354">
            <v>52895908</v>
          </cell>
          <cell r="H354">
            <v>0</v>
          </cell>
          <cell r="I354">
            <v>0</v>
          </cell>
          <cell r="J354" t="str">
            <v>LE HOCHET AC</v>
          </cell>
          <cell r="K354" t="str">
            <v>PAMP</v>
          </cell>
          <cell r="L354" t="str">
            <v>ATH</v>
          </cell>
          <cell r="M354" t="str">
            <v>U18</v>
          </cell>
          <cell r="N354">
            <v>200</v>
          </cell>
        </row>
        <row r="355">
          <cell r="A355">
            <v>2136</v>
          </cell>
          <cell r="B355" t="str">
            <v>CLAIR</v>
          </cell>
          <cell r="C355" t="str">
            <v>Emmanuel</v>
          </cell>
          <cell r="D355" t="str">
            <v>M</v>
          </cell>
          <cell r="E355">
            <v>39904</v>
          </cell>
          <cell r="F355" t="str">
            <v>Pere Henri Souchon , Pointe Aux Sables</v>
          </cell>
          <cell r="G355">
            <v>0</v>
          </cell>
          <cell r="H355">
            <v>0</v>
          </cell>
          <cell r="I355">
            <v>0</v>
          </cell>
          <cell r="J355" t="str">
            <v>LE HOCHET AC</v>
          </cell>
          <cell r="K355" t="str">
            <v>PAMP</v>
          </cell>
          <cell r="L355" t="str">
            <v>ATH</v>
          </cell>
          <cell r="M355" t="str">
            <v>U18</v>
          </cell>
          <cell r="N355">
            <v>200</v>
          </cell>
        </row>
        <row r="356">
          <cell r="A356">
            <v>2144</v>
          </cell>
          <cell r="B356" t="str">
            <v>EVENOR</v>
          </cell>
          <cell r="C356" t="str">
            <v>Maybelle</v>
          </cell>
          <cell r="D356" t="str">
            <v>F</v>
          </cell>
          <cell r="E356">
            <v>40948</v>
          </cell>
          <cell r="F356" t="str">
            <v>Rue Pieguon ,P Aux Sables</v>
          </cell>
          <cell r="G356">
            <v>59332129</v>
          </cell>
          <cell r="H356">
            <v>0</v>
          </cell>
          <cell r="I356">
            <v>0</v>
          </cell>
          <cell r="J356" t="str">
            <v>LE HOCHET AC</v>
          </cell>
          <cell r="K356" t="str">
            <v>PAMP</v>
          </cell>
          <cell r="L356" t="str">
            <v>ATH</v>
          </cell>
          <cell r="M356" t="str">
            <v>U14</v>
          </cell>
          <cell r="N356">
            <v>150</v>
          </cell>
        </row>
        <row r="357">
          <cell r="A357">
            <v>2150</v>
          </cell>
          <cell r="B357" t="str">
            <v xml:space="preserve">MOMUS </v>
          </cell>
          <cell r="C357" t="str">
            <v>Alexandre</v>
          </cell>
          <cell r="D357" t="str">
            <v>M</v>
          </cell>
          <cell r="E357">
            <v>41956</v>
          </cell>
          <cell r="F357" t="str">
            <v>Dockers Village ,Baie Du Tombeau</v>
          </cell>
          <cell r="G357">
            <v>0</v>
          </cell>
          <cell r="H357">
            <v>0</v>
          </cell>
          <cell r="I357">
            <v>0</v>
          </cell>
          <cell r="J357" t="str">
            <v>LE HOCHET AC</v>
          </cell>
          <cell r="K357" t="str">
            <v>PAMP</v>
          </cell>
          <cell r="L357" t="str">
            <v>ATH</v>
          </cell>
          <cell r="M357" t="str">
            <v>U12</v>
          </cell>
          <cell r="N357">
            <v>100</v>
          </cell>
        </row>
        <row r="358">
          <cell r="A358">
            <v>2151</v>
          </cell>
          <cell r="B358" t="str">
            <v xml:space="preserve">MOMUS </v>
          </cell>
          <cell r="C358" t="str">
            <v>Anatanaelle</v>
          </cell>
          <cell r="D358" t="str">
            <v>F</v>
          </cell>
          <cell r="E358">
            <v>41338</v>
          </cell>
          <cell r="F358" t="str">
            <v>Dockers Village ,Baie Du Tombeau</v>
          </cell>
          <cell r="G358">
            <v>0</v>
          </cell>
          <cell r="H358">
            <v>0</v>
          </cell>
          <cell r="I358">
            <v>0</v>
          </cell>
          <cell r="J358" t="str">
            <v>LE HOCHET AC</v>
          </cell>
          <cell r="K358" t="str">
            <v>PAMP</v>
          </cell>
          <cell r="L358" t="str">
            <v>ATH</v>
          </cell>
          <cell r="M358" t="str">
            <v>U14</v>
          </cell>
          <cell r="N358">
            <v>150</v>
          </cell>
        </row>
        <row r="359">
          <cell r="A359">
            <v>2152</v>
          </cell>
          <cell r="B359" t="str">
            <v>LEOPOLD</v>
          </cell>
          <cell r="C359" t="str">
            <v>Obryan</v>
          </cell>
          <cell r="D359" t="str">
            <v>M</v>
          </cell>
          <cell r="E359">
            <v>42117</v>
          </cell>
          <cell r="F359" t="str">
            <v>Dockers Village ,Baie Du Tombeau</v>
          </cell>
          <cell r="G359">
            <v>0</v>
          </cell>
          <cell r="H359">
            <v>0</v>
          </cell>
          <cell r="I359">
            <v>0</v>
          </cell>
          <cell r="J359" t="str">
            <v>LE HOCHET AC</v>
          </cell>
          <cell r="K359" t="str">
            <v>PAMP</v>
          </cell>
          <cell r="L359" t="str">
            <v>ATH</v>
          </cell>
          <cell r="M359" t="str">
            <v>U12</v>
          </cell>
          <cell r="N359">
            <v>100</v>
          </cell>
        </row>
        <row r="360">
          <cell r="A360">
            <v>2153</v>
          </cell>
          <cell r="B360" t="str">
            <v>FLORE</v>
          </cell>
          <cell r="C360" t="str">
            <v>Fianna</v>
          </cell>
          <cell r="D360" t="str">
            <v>F</v>
          </cell>
          <cell r="E360">
            <v>41177</v>
          </cell>
          <cell r="F360" t="str">
            <v>Dockers Village ,Baie Du Tombeau</v>
          </cell>
          <cell r="G360">
            <v>0</v>
          </cell>
          <cell r="H360">
            <v>0</v>
          </cell>
          <cell r="I360">
            <v>0</v>
          </cell>
          <cell r="J360" t="str">
            <v>LE HOCHET AC</v>
          </cell>
          <cell r="K360" t="str">
            <v>PAMP</v>
          </cell>
          <cell r="L360" t="str">
            <v>ATH</v>
          </cell>
          <cell r="M360" t="str">
            <v>U14</v>
          </cell>
          <cell r="N360">
            <v>150</v>
          </cell>
        </row>
        <row r="361">
          <cell r="A361">
            <v>2154</v>
          </cell>
          <cell r="B361" t="str">
            <v>FLORE</v>
          </cell>
          <cell r="C361" t="str">
            <v>Feliciana</v>
          </cell>
          <cell r="D361" t="str">
            <v>F</v>
          </cell>
          <cell r="E361">
            <v>40564</v>
          </cell>
          <cell r="F361" t="str">
            <v>Dockers Village ,Baie Du Tombeau</v>
          </cell>
          <cell r="G361">
            <v>0</v>
          </cell>
          <cell r="H361">
            <v>0</v>
          </cell>
          <cell r="I361">
            <v>0</v>
          </cell>
          <cell r="J361" t="str">
            <v>LE HOCHET AC</v>
          </cell>
          <cell r="K361" t="str">
            <v>PAMP</v>
          </cell>
          <cell r="L361" t="str">
            <v>ATH</v>
          </cell>
          <cell r="M361" t="str">
            <v>U16</v>
          </cell>
          <cell r="N361">
            <v>150</v>
          </cell>
        </row>
        <row r="362">
          <cell r="A362">
            <v>2162</v>
          </cell>
          <cell r="B362" t="str">
            <v>DE SENNEVILLE</v>
          </cell>
          <cell r="C362" t="str">
            <v>Jean Michel</v>
          </cell>
          <cell r="D362" t="str">
            <v>M</v>
          </cell>
          <cell r="E362">
            <v>17576</v>
          </cell>
          <cell r="F362" t="str">
            <v>Upper Vallee Des Pretres</v>
          </cell>
          <cell r="G362">
            <v>52541126</v>
          </cell>
          <cell r="H362">
            <v>0</v>
          </cell>
          <cell r="I362" t="str">
            <v>senneville@intnet.mu</v>
          </cell>
          <cell r="J362" t="str">
            <v>P-LOUIS RACERS AC</v>
          </cell>
          <cell r="K362" t="str">
            <v>PL</v>
          </cell>
          <cell r="L362" t="str">
            <v>ATH</v>
          </cell>
          <cell r="M362" t="str">
            <v>MASTERS</v>
          </cell>
          <cell r="N362">
            <v>600</v>
          </cell>
        </row>
        <row r="363">
          <cell r="A363">
            <v>2163</v>
          </cell>
          <cell r="B363" t="str">
            <v xml:space="preserve">RAE </v>
          </cell>
          <cell r="C363" t="str">
            <v xml:space="preserve">Maurice </v>
          </cell>
          <cell r="D363" t="str">
            <v>M</v>
          </cell>
          <cell r="E363">
            <v>41636</v>
          </cell>
          <cell r="F363" t="str">
            <v>Villa Vermoaville, 5 Rue Barry, Curepipe</v>
          </cell>
          <cell r="G363">
            <v>0</v>
          </cell>
          <cell r="H363">
            <v>0</v>
          </cell>
          <cell r="I363">
            <v>0</v>
          </cell>
          <cell r="J363" t="str">
            <v>STANLEY / TREFLES AC</v>
          </cell>
          <cell r="K363" t="str">
            <v>BBRH</v>
          </cell>
          <cell r="L363" t="str">
            <v>ATH</v>
          </cell>
          <cell r="M363" t="str">
            <v>U14</v>
          </cell>
          <cell r="N363">
            <v>150</v>
          </cell>
        </row>
        <row r="364">
          <cell r="A364">
            <v>2168</v>
          </cell>
          <cell r="B364" t="str">
            <v>LENETTE</v>
          </cell>
          <cell r="C364" t="str">
            <v>Olivia</v>
          </cell>
          <cell r="D364" t="str">
            <v>F</v>
          </cell>
          <cell r="E364">
            <v>38563</v>
          </cell>
          <cell r="F364" t="str">
            <v>No 25, Rivere Walk, Vacoas</v>
          </cell>
          <cell r="G364">
            <v>58471563</v>
          </cell>
          <cell r="H364">
            <v>0</v>
          </cell>
          <cell r="I364" t="str">
            <v>traceylenette74@gmail.com</v>
          </cell>
          <cell r="J364" t="str">
            <v>ROSE HILL AC</v>
          </cell>
          <cell r="K364" t="str">
            <v>BBRH</v>
          </cell>
          <cell r="L364" t="str">
            <v>ATH</v>
          </cell>
          <cell r="M364" t="str">
            <v>SENIOR</v>
          </cell>
          <cell r="N364">
            <v>400</v>
          </cell>
        </row>
        <row r="365">
          <cell r="A365">
            <v>2172</v>
          </cell>
          <cell r="B365" t="str">
            <v>HURPAUL</v>
          </cell>
          <cell r="C365" t="str">
            <v>Lucette</v>
          </cell>
          <cell r="D365" t="str">
            <v>F</v>
          </cell>
          <cell r="E365">
            <v>25470</v>
          </cell>
          <cell r="F365" t="str">
            <v>Albert Daruty, Curepipe</v>
          </cell>
          <cell r="G365">
            <v>59864757</v>
          </cell>
          <cell r="H365" t="str">
            <v>B240969280685E</v>
          </cell>
          <cell r="I365" t="str">
            <v>lucette24hurpaul@gmail.com</v>
          </cell>
          <cell r="J365" t="str">
            <v>CUREPIPE HARLEM AC</v>
          </cell>
          <cell r="K365" t="str">
            <v>CPE</v>
          </cell>
          <cell r="L365" t="str">
            <v>NTO</v>
          </cell>
          <cell r="M365" t="str">
            <v>N/App</v>
          </cell>
          <cell r="N365">
            <v>600</v>
          </cell>
        </row>
        <row r="366">
          <cell r="A366">
            <v>2174</v>
          </cell>
          <cell r="B366" t="str">
            <v>DIBDEN</v>
          </cell>
          <cell r="C366" t="str">
            <v>Ava</v>
          </cell>
          <cell r="D366" t="str">
            <v>F</v>
          </cell>
          <cell r="E366">
            <v>41713</v>
          </cell>
          <cell r="F366" t="str">
            <v>1, Les Bougainvillees, Pte Aux Cannoniers</v>
          </cell>
          <cell r="G366">
            <v>59093922</v>
          </cell>
          <cell r="H366">
            <v>0</v>
          </cell>
          <cell r="I366" t="str">
            <v>anabelle.devienne@gmail.com</v>
          </cell>
          <cell r="J366" t="str">
            <v>POUDRE D'OR AC</v>
          </cell>
          <cell r="K366" t="str">
            <v>REMP</v>
          </cell>
          <cell r="L366" t="str">
            <v>ATH</v>
          </cell>
          <cell r="M366" t="str">
            <v>U12</v>
          </cell>
          <cell r="N366">
            <v>100</v>
          </cell>
        </row>
        <row r="367">
          <cell r="A367">
            <v>2175</v>
          </cell>
          <cell r="B367" t="str">
            <v>GAÏQUI</v>
          </cell>
          <cell r="C367" t="str">
            <v>Luciano</v>
          </cell>
          <cell r="D367" t="str">
            <v>M</v>
          </cell>
          <cell r="E367">
            <v>39239</v>
          </cell>
          <cell r="F367" t="str">
            <v>F 11 Res Vetivert,Gros Cailloux</v>
          </cell>
          <cell r="G367" t="str">
            <v>59461164</v>
          </cell>
          <cell r="H367" t="str">
            <v>G060607008769B</v>
          </cell>
          <cell r="I367" t="str">
            <v xml:space="preserve">gaiquiluciano20@gmail.com </v>
          </cell>
          <cell r="J367" t="str">
            <v>BLACK RIVER STAR AC</v>
          </cell>
          <cell r="K367" t="str">
            <v>BR</v>
          </cell>
          <cell r="L367" t="str">
            <v>ATH</v>
          </cell>
          <cell r="M367" t="str">
            <v>U20</v>
          </cell>
          <cell r="N367">
            <v>300</v>
          </cell>
        </row>
        <row r="368">
          <cell r="A368">
            <v>2179</v>
          </cell>
          <cell r="B368" t="str">
            <v>BARATRAM</v>
          </cell>
          <cell r="C368" t="str">
            <v>Vimalay</v>
          </cell>
          <cell r="D368" t="str">
            <v>F</v>
          </cell>
          <cell r="E368">
            <v>29090</v>
          </cell>
          <cell r="F368" t="str">
            <v>16F, Desboucher St., Roche Bois</v>
          </cell>
          <cell r="G368">
            <v>57812369</v>
          </cell>
          <cell r="H368" t="str">
            <v>M230877130828F</v>
          </cell>
          <cell r="I368" t="str">
            <v>vimalaybaratram@gmail.com</v>
          </cell>
          <cell r="J368" t="str">
            <v>LE HOCHET AC</v>
          </cell>
          <cell r="K368" t="str">
            <v>PAMP</v>
          </cell>
          <cell r="L368" t="str">
            <v>COA</v>
          </cell>
          <cell r="M368" t="str">
            <v>N/App</v>
          </cell>
          <cell r="N368">
            <v>600</v>
          </cell>
        </row>
        <row r="369">
          <cell r="A369">
            <v>2180</v>
          </cell>
          <cell r="B369" t="str">
            <v>PARIAN</v>
          </cell>
          <cell r="C369" t="str">
            <v>Seeven</v>
          </cell>
          <cell r="D369" t="str">
            <v>M</v>
          </cell>
          <cell r="E369">
            <v>30387</v>
          </cell>
          <cell r="F369" t="str">
            <v>16F, Desboucher St., Roche Bois</v>
          </cell>
          <cell r="G369">
            <v>58486353</v>
          </cell>
          <cell r="H369" t="str">
            <v>P120383440084F</v>
          </cell>
          <cell r="I369" t="str">
            <v>myselfall_12@yahoo.com</v>
          </cell>
          <cell r="J369" t="str">
            <v>LE HOCHET AC</v>
          </cell>
          <cell r="K369" t="str">
            <v>PAMP</v>
          </cell>
          <cell r="L369" t="str">
            <v>COA</v>
          </cell>
          <cell r="M369" t="str">
            <v>N/App</v>
          </cell>
          <cell r="N369">
            <v>600</v>
          </cell>
        </row>
        <row r="370">
          <cell r="A370">
            <v>2181</v>
          </cell>
          <cell r="B370" t="str">
            <v>CAETANE</v>
          </cell>
          <cell r="C370" t="str">
            <v>Nella Ivy</v>
          </cell>
          <cell r="D370" t="str">
            <v>F</v>
          </cell>
          <cell r="E370">
            <v>22618</v>
          </cell>
          <cell r="F370" t="str">
            <v>Bois Cheri Road, Moka</v>
          </cell>
          <cell r="G370">
            <v>57920823</v>
          </cell>
          <cell r="H370">
            <v>0</v>
          </cell>
          <cell r="I370">
            <v>0</v>
          </cell>
          <cell r="J370" t="str">
            <v>LE HOCHET AC</v>
          </cell>
          <cell r="K370" t="str">
            <v>PAMP</v>
          </cell>
          <cell r="L370" t="str">
            <v>NTO</v>
          </cell>
          <cell r="M370" t="str">
            <v>N/App</v>
          </cell>
          <cell r="N370">
            <v>600</v>
          </cell>
        </row>
        <row r="371">
          <cell r="A371">
            <v>2182</v>
          </cell>
          <cell r="B371" t="str">
            <v>LESTE</v>
          </cell>
          <cell r="C371" t="str">
            <v>Jean-Noel</v>
          </cell>
          <cell r="D371" t="str">
            <v>M</v>
          </cell>
          <cell r="E371">
            <v>30664</v>
          </cell>
          <cell r="F371" t="str">
            <v>18A, Tagore Lane, Res. Vallijee, P Louis</v>
          </cell>
          <cell r="G371">
            <v>0</v>
          </cell>
          <cell r="H371">
            <v>0</v>
          </cell>
          <cell r="I371">
            <v>0</v>
          </cell>
          <cell r="J371" t="str">
            <v>LE HOCHET AC</v>
          </cell>
          <cell r="K371" t="str">
            <v>PAMP</v>
          </cell>
          <cell r="L371" t="str">
            <v>NTO</v>
          </cell>
          <cell r="M371" t="str">
            <v>N/App</v>
          </cell>
          <cell r="N371">
            <v>600</v>
          </cell>
        </row>
        <row r="372">
          <cell r="A372">
            <v>2187</v>
          </cell>
          <cell r="B372" t="str">
            <v>LEOPOLD</v>
          </cell>
          <cell r="C372" t="str">
            <v>Ozalie</v>
          </cell>
          <cell r="D372" t="str">
            <v>F</v>
          </cell>
          <cell r="E372">
            <v>39296</v>
          </cell>
          <cell r="F372" t="str">
            <v>Village Dockers,  Baie Du Tombeau</v>
          </cell>
          <cell r="G372">
            <v>57439429</v>
          </cell>
          <cell r="H372">
            <v>0</v>
          </cell>
          <cell r="I372" t="str">
            <v>myselfall_12@yahoo.com</v>
          </cell>
          <cell r="J372" t="str">
            <v>LE HOCHET AC</v>
          </cell>
          <cell r="K372" t="str">
            <v>PAMP</v>
          </cell>
          <cell r="L372" t="str">
            <v>ATH</v>
          </cell>
          <cell r="M372" t="str">
            <v>U20</v>
          </cell>
          <cell r="N372">
            <v>300</v>
          </cell>
        </row>
        <row r="373">
          <cell r="A373">
            <v>2190</v>
          </cell>
          <cell r="B373" t="str">
            <v xml:space="preserve">SARDES </v>
          </cell>
          <cell r="C373" t="str">
            <v xml:space="preserve">Noah </v>
          </cell>
          <cell r="D373" t="str">
            <v>M</v>
          </cell>
          <cell r="E373">
            <v>40414</v>
          </cell>
          <cell r="F373" t="str">
            <v xml:space="preserve">Dockers Village, Baie Du Tombeau </v>
          </cell>
          <cell r="G373">
            <v>0</v>
          </cell>
          <cell r="H373">
            <v>0</v>
          </cell>
          <cell r="I373">
            <v>0</v>
          </cell>
          <cell r="J373" t="str">
            <v>LE HOCHET AC</v>
          </cell>
          <cell r="K373" t="str">
            <v>PAMP</v>
          </cell>
          <cell r="L373" t="str">
            <v>ATH</v>
          </cell>
          <cell r="M373" t="str">
            <v>U16</v>
          </cell>
          <cell r="N373">
            <v>150</v>
          </cell>
        </row>
        <row r="374">
          <cell r="A374">
            <v>2191</v>
          </cell>
          <cell r="B374" t="str">
            <v>SUNKUR</v>
          </cell>
          <cell r="C374" t="str">
            <v>Valentino</v>
          </cell>
          <cell r="D374" t="str">
            <v>M</v>
          </cell>
          <cell r="E374">
            <v>40223</v>
          </cell>
          <cell r="F374" t="str">
            <v>28 Desboucher Street Roche Bois</v>
          </cell>
          <cell r="G374">
            <v>57368091</v>
          </cell>
          <cell r="H374">
            <v>0</v>
          </cell>
          <cell r="I374" t="str">
            <v>myselfall_12@yahoo.com</v>
          </cell>
          <cell r="J374" t="str">
            <v>LE HOCHET AC</v>
          </cell>
          <cell r="K374" t="str">
            <v>PAMP</v>
          </cell>
          <cell r="L374" t="str">
            <v>ATH</v>
          </cell>
          <cell r="M374" t="str">
            <v>U16</v>
          </cell>
          <cell r="N374">
            <v>150</v>
          </cell>
        </row>
        <row r="375">
          <cell r="A375">
            <v>2202</v>
          </cell>
          <cell r="B375" t="str">
            <v>TAILLY</v>
          </cell>
          <cell r="C375" t="str">
            <v>Brice E G</v>
          </cell>
          <cell r="D375" t="str">
            <v>M</v>
          </cell>
          <cell r="E375">
            <v>40213</v>
          </cell>
          <cell r="F375" t="str">
            <v>252 Morcellement P De Gersigny Central Flacq</v>
          </cell>
          <cell r="G375">
            <v>0</v>
          </cell>
          <cell r="H375">
            <v>0</v>
          </cell>
          <cell r="I375" t="str">
            <v>bricetailly4@gmail.com</v>
          </cell>
          <cell r="J375" t="str">
            <v>ST REMY AC</v>
          </cell>
          <cell r="K375" t="str">
            <v>FLQ</v>
          </cell>
          <cell r="L375" t="str">
            <v>ATH</v>
          </cell>
          <cell r="M375" t="str">
            <v>U16</v>
          </cell>
          <cell r="N375">
            <v>150</v>
          </cell>
        </row>
        <row r="376">
          <cell r="A376">
            <v>2203</v>
          </cell>
          <cell r="B376" t="str">
            <v>AGATHE</v>
          </cell>
          <cell r="C376" t="str">
            <v>Williana</v>
          </cell>
          <cell r="D376" t="str">
            <v>F</v>
          </cell>
          <cell r="E376">
            <v>39857</v>
          </cell>
          <cell r="F376" t="str">
            <v>Royal Road, Ballisson</v>
          </cell>
          <cell r="G376">
            <v>0</v>
          </cell>
          <cell r="H376">
            <v>0</v>
          </cell>
          <cell r="I376">
            <v>0</v>
          </cell>
          <cell r="J376" t="str">
            <v>CUREPIPE HARLEM AC 'B'</v>
          </cell>
          <cell r="K376" t="str">
            <v>CPE</v>
          </cell>
          <cell r="L376" t="str">
            <v>ATH</v>
          </cell>
          <cell r="M376" t="str">
            <v>U18</v>
          </cell>
          <cell r="N376">
            <v>200</v>
          </cell>
        </row>
        <row r="377">
          <cell r="A377">
            <v>2208</v>
          </cell>
          <cell r="B377" t="str">
            <v>DABY</v>
          </cell>
          <cell r="C377" t="str">
            <v>Marie Wiella Keysha</v>
          </cell>
          <cell r="D377" t="str">
            <v>F</v>
          </cell>
          <cell r="E377">
            <v>40837</v>
          </cell>
          <cell r="F377" t="str">
            <v>Block A02 Nhdc Mapou</v>
          </cell>
          <cell r="G377">
            <v>57938872</v>
          </cell>
          <cell r="H377">
            <v>0</v>
          </cell>
          <cell r="I377" t="str">
            <v>msarah.mimi@gmail.com</v>
          </cell>
          <cell r="J377" t="str">
            <v>POUDRE D'OR AC</v>
          </cell>
          <cell r="K377" t="str">
            <v>REMP</v>
          </cell>
          <cell r="L377" t="str">
            <v>ATH</v>
          </cell>
          <cell r="M377" t="str">
            <v>U16</v>
          </cell>
          <cell r="N377">
            <v>150</v>
          </cell>
        </row>
        <row r="378">
          <cell r="A378">
            <v>2218</v>
          </cell>
          <cell r="B378" t="str">
            <v>DICK</v>
          </cell>
          <cell r="C378" t="str">
            <v>Daryll David</v>
          </cell>
          <cell r="D378" t="str">
            <v>M</v>
          </cell>
          <cell r="E378">
            <v>38644</v>
          </cell>
          <cell r="F378" t="str">
            <v>19 Marygold, Cite Vallejee, Port Louis</v>
          </cell>
          <cell r="G378">
            <v>59775887</v>
          </cell>
          <cell r="H378">
            <v>0</v>
          </cell>
          <cell r="I378" t="str">
            <v>darylldick19@gmail.com</v>
          </cell>
          <cell r="J378" t="str">
            <v>Q-BORNES PAVILLON AC</v>
          </cell>
          <cell r="K378" t="str">
            <v>QB</v>
          </cell>
          <cell r="L378" t="str">
            <v>ATH</v>
          </cell>
          <cell r="M378" t="str">
            <v>SENIOR</v>
          </cell>
          <cell r="N378">
            <v>400</v>
          </cell>
        </row>
        <row r="379">
          <cell r="A379">
            <v>2219</v>
          </cell>
          <cell r="B379" t="str">
            <v>RAMATALLY</v>
          </cell>
          <cell r="C379" t="str">
            <v>Mohammad Nadeem</v>
          </cell>
          <cell r="D379" t="str">
            <v>M</v>
          </cell>
          <cell r="E379">
            <v>36091</v>
          </cell>
          <cell r="F379" t="str">
            <v>Royal Road, Mont Fertille, New Grove</v>
          </cell>
          <cell r="G379">
            <v>59212274</v>
          </cell>
          <cell r="H379" t="str">
            <v>R231098180451D</v>
          </cell>
          <cell r="I379" t="str">
            <v>nadeemramatally@gmail.com</v>
          </cell>
          <cell r="J379" t="str">
            <v>Q-BORNES PAVILLON AC</v>
          </cell>
          <cell r="K379" t="str">
            <v>QB</v>
          </cell>
          <cell r="L379" t="str">
            <v>ATH</v>
          </cell>
          <cell r="M379" t="str">
            <v>SENIOR</v>
          </cell>
          <cell r="N379">
            <v>400</v>
          </cell>
        </row>
        <row r="380">
          <cell r="A380">
            <v>2221</v>
          </cell>
          <cell r="B380" t="str">
            <v>MARIE</v>
          </cell>
          <cell r="C380" t="str">
            <v>Jade</v>
          </cell>
          <cell r="D380" t="str">
            <v>F</v>
          </cell>
          <cell r="E380">
            <v>39818</v>
          </cell>
          <cell r="F380" t="str">
            <v xml:space="preserve">Ave Dattier Chebel B.Bassin </v>
          </cell>
          <cell r="G380">
            <v>0</v>
          </cell>
          <cell r="H380">
            <v>0</v>
          </cell>
          <cell r="I380">
            <v>0</v>
          </cell>
          <cell r="J380" t="str">
            <v>BEAU BASSIN AC</v>
          </cell>
          <cell r="K380" t="str">
            <v>BBRH</v>
          </cell>
          <cell r="L380" t="str">
            <v>ATH</v>
          </cell>
          <cell r="M380" t="str">
            <v>U18</v>
          </cell>
          <cell r="N380">
            <v>200</v>
          </cell>
        </row>
        <row r="381">
          <cell r="A381">
            <v>2225</v>
          </cell>
          <cell r="B381" t="str">
            <v>NADAL</v>
          </cell>
          <cell r="C381" t="str">
            <v>Jeremy</v>
          </cell>
          <cell r="D381" t="str">
            <v>M</v>
          </cell>
          <cell r="E381">
            <v>39309</v>
          </cell>
          <cell r="F381" t="str">
            <v>Grand Port</v>
          </cell>
          <cell r="G381">
            <v>0</v>
          </cell>
          <cell r="H381">
            <v>0</v>
          </cell>
          <cell r="I381">
            <v>0</v>
          </cell>
          <cell r="J381" t="str">
            <v>MAHEBOURG AC</v>
          </cell>
          <cell r="K381" t="str">
            <v>GP</v>
          </cell>
          <cell r="L381" t="str">
            <v>ATH</v>
          </cell>
          <cell r="M381" t="str">
            <v>U20</v>
          </cell>
          <cell r="N381">
            <v>300</v>
          </cell>
        </row>
        <row r="382">
          <cell r="A382">
            <v>2227</v>
          </cell>
          <cell r="B382" t="str">
            <v>BOTMAN</v>
          </cell>
          <cell r="C382" t="str">
            <v>Chris</v>
          </cell>
          <cell r="D382" t="str">
            <v>M</v>
          </cell>
          <cell r="E382">
            <v>40488</v>
          </cell>
          <cell r="F382" t="str">
            <v xml:space="preserve">L'Escalier </v>
          </cell>
          <cell r="G382">
            <v>0</v>
          </cell>
          <cell r="H382">
            <v>0</v>
          </cell>
          <cell r="I382">
            <v>0</v>
          </cell>
          <cell r="J382" t="str">
            <v>SOUILLAC AC</v>
          </cell>
          <cell r="K382" t="str">
            <v>SAV</v>
          </cell>
          <cell r="L382" t="str">
            <v>ATH</v>
          </cell>
          <cell r="M382" t="str">
            <v>U16</v>
          </cell>
          <cell r="N382">
            <v>150</v>
          </cell>
        </row>
        <row r="383">
          <cell r="A383">
            <v>2228</v>
          </cell>
          <cell r="B383" t="str">
            <v>VILLENEUVE ANAUDIN</v>
          </cell>
          <cell r="C383" t="str">
            <v>Léo Ninian Jr</v>
          </cell>
          <cell r="D383" t="str">
            <v>M</v>
          </cell>
          <cell r="E383">
            <v>39664</v>
          </cell>
          <cell r="F383" t="str">
            <v>Mahebourg</v>
          </cell>
          <cell r="G383">
            <v>57882743</v>
          </cell>
          <cell r="H383">
            <v>0</v>
          </cell>
          <cell r="I383" t="str">
            <v>jessikah1728@gmail.com</v>
          </cell>
          <cell r="J383" t="str">
            <v>STANLEY / TREFLES AC</v>
          </cell>
          <cell r="K383" t="str">
            <v>BBRH</v>
          </cell>
          <cell r="L383" t="str">
            <v>ATH</v>
          </cell>
          <cell r="M383" t="str">
            <v>U18</v>
          </cell>
          <cell r="N383">
            <v>200</v>
          </cell>
        </row>
        <row r="384">
          <cell r="A384">
            <v>2233</v>
          </cell>
          <cell r="B384" t="str">
            <v>BOTMAN</v>
          </cell>
          <cell r="C384" t="str">
            <v xml:space="preserve">Christopher </v>
          </cell>
          <cell r="D384" t="str">
            <v>M</v>
          </cell>
          <cell r="E384">
            <v>40340</v>
          </cell>
          <cell r="F384" t="str">
            <v xml:space="preserve">L'Escalier </v>
          </cell>
          <cell r="G384">
            <v>0</v>
          </cell>
          <cell r="H384">
            <v>0</v>
          </cell>
          <cell r="I384">
            <v>0</v>
          </cell>
          <cell r="J384" t="str">
            <v>SOUILLAC AC</v>
          </cell>
          <cell r="K384" t="str">
            <v>SAV</v>
          </cell>
          <cell r="L384" t="str">
            <v>ATH</v>
          </cell>
          <cell r="M384" t="str">
            <v>U16</v>
          </cell>
          <cell r="N384">
            <v>150</v>
          </cell>
        </row>
        <row r="385">
          <cell r="A385">
            <v>2246</v>
          </cell>
          <cell r="B385" t="str">
            <v>EDOUARD</v>
          </cell>
          <cell r="C385" t="str">
            <v>Mathew</v>
          </cell>
          <cell r="D385" t="str">
            <v>M</v>
          </cell>
          <cell r="E385">
            <v>37520</v>
          </cell>
          <cell r="F385" t="str">
            <v>Grande Montagne, Rodrigues</v>
          </cell>
          <cell r="G385">
            <v>58016551</v>
          </cell>
          <cell r="H385">
            <v>0</v>
          </cell>
          <cell r="I385" t="str">
            <v>akr6e8@gmail.com</v>
          </cell>
          <cell r="J385" t="str">
            <v>P-LOUIS RACERS AC</v>
          </cell>
          <cell r="K385" t="str">
            <v>PL</v>
          </cell>
          <cell r="L385" t="str">
            <v>ATH</v>
          </cell>
          <cell r="M385" t="str">
            <v>SENIOR</v>
          </cell>
          <cell r="N385">
            <v>400</v>
          </cell>
        </row>
        <row r="386">
          <cell r="A386">
            <v>2259</v>
          </cell>
          <cell r="B386" t="str">
            <v xml:space="preserve">FLEUR </v>
          </cell>
          <cell r="C386" t="str">
            <v xml:space="preserve">Samuel </v>
          </cell>
          <cell r="D386" t="str">
            <v>M</v>
          </cell>
          <cell r="E386">
            <v>40108</v>
          </cell>
          <cell r="F386" t="str">
            <v>Canal Lane, Palma, Q. Bornes</v>
          </cell>
          <cell r="G386">
            <v>57141700</v>
          </cell>
          <cell r="H386">
            <v>0</v>
          </cell>
          <cell r="I386" t="str">
            <v>pascal.fleur@currimjee.com</v>
          </cell>
          <cell r="J386" t="str">
            <v>P-LOUIS RACERS AC</v>
          </cell>
          <cell r="K386" t="str">
            <v>PL</v>
          </cell>
          <cell r="L386" t="str">
            <v>ATH</v>
          </cell>
          <cell r="M386" t="str">
            <v>U18</v>
          </cell>
          <cell r="N386">
            <v>200</v>
          </cell>
        </row>
        <row r="387">
          <cell r="A387">
            <v>2268</v>
          </cell>
          <cell r="B387" t="str">
            <v>CHRETIEN</v>
          </cell>
          <cell r="C387" t="str">
            <v>Océane</v>
          </cell>
          <cell r="D387" t="str">
            <v>F</v>
          </cell>
          <cell r="E387">
            <v>40044</v>
          </cell>
          <cell r="F387" t="str">
            <v>Morc Ers, La Gaulette</v>
          </cell>
          <cell r="G387">
            <v>0</v>
          </cell>
          <cell r="H387">
            <v>0</v>
          </cell>
          <cell r="I387">
            <v>0</v>
          </cell>
          <cell r="J387" t="str">
            <v>GUEPARD AC</v>
          </cell>
          <cell r="K387" t="str">
            <v>BR</v>
          </cell>
          <cell r="L387" t="str">
            <v>ATH</v>
          </cell>
          <cell r="M387" t="str">
            <v>U18</v>
          </cell>
          <cell r="N387">
            <v>200</v>
          </cell>
        </row>
        <row r="388">
          <cell r="A388">
            <v>2275</v>
          </cell>
          <cell r="B388" t="str">
            <v>BOODHUN</v>
          </cell>
          <cell r="C388" t="str">
            <v>Dagesh</v>
          </cell>
          <cell r="D388" t="str">
            <v>M</v>
          </cell>
          <cell r="E388">
            <v>39279</v>
          </cell>
          <cell r="F388" t="str">
            <v>Royal Road Grand Sable</v>
          </cell>
          <cell r="G388">
            <v>57646155</v>
          </cell>
          <cell r="H388" t="str">
            <v>B160707010740E</v>
          </cell>
          <cell r="I388" t="str">
            <v>dageshboodhun07@gmail.com</v>
          </cell>
          <cell r="J388" t="str">
            <v>ST REMY AC</v>
          </cell>
          <cell r="K388" t="str">
            <v>FLQ</v>
          </cell>
          <cell r="L388" t="str">
            <v>ATH</v>
          </cell>
          <cell r="M388" t="str">
            <v>U20</v>
          </cell>
          <cell r="N388">
            <v>300</v>
          </cell>
        </row>
        <row r="389">
          <cell r="A389">
            <v>2276</v>
          </cell>
          <cell r="B389" t="str">
            <v>RAMRAKHA</v>
          </cell>
          <cell r="C389" t="str">
            <v>Lovelesh</v>
          </cell>
          <cell r="D389" t="str">
            <v>M</v>
          </cell>
          <cell r="E389">
            <v>38840</v>
          </cell>
          <cell r="F389" t="str">
            <v>Allee Mangue Poste De Flacq</v>
          </cell>
          <cell r="G389">
            <v>58038255</v>
          </cell>
          <cell r="H389" t="str">
            <v>R030506006937B</v>
          </cell>
          <cell r="I389" t="str">
            <v>popolgame1214@gmail.com</v>
          </cell>
          <cell r="J389" t="str">
            <v>ST REMY AC</v>
          </cell>
          <cell r="K389" t="str">
            <v>FLQ</v>
          </cell>
          <cell r="L389" t="str">
            <v>ATH</v>
          </cell>
          <cell r="M389" t="str">
            <v>U20</v>
          </cell>
          <cell r="N389">
            <v>300</v>
          </cell>
        </row>
        <row r="390">
          <cell r="A390">
            <v>2280</v>
          </cell>
          <cell r="B390" t="str">
            <v>ANDRE</v>
          </cell>
          <cell r="C390" t="str">
            <v>Oliver</v>
          </cell>
          <cell r="D390" t="str">
            <v>M</v>
          </cell>
          <cell r="E390">
            <v>38518</v>
          </cell>
          <cell r="F390" t="str">
            <v xml:space="preserve">Royal Road, Palmar </v>
          </cell>
          <cell r="G390">
            <v>57239071</v>
          </cell>
          <cell r="H390">
            <v>0</v>
          </cell>
          <cell r="I390" t="str">
            <v>jocoach83@outlook.com</v>
          </cell>
          <cell r="J390" t="str">
            <v>ST REMY AC</v>
          </cell>
          <cell r="K390" t="str">
            <v>FLQ</v>
          </cell>
          <cell r="L390" t="str">
            <v>ATH</v>
          </cell>
          <cell r="M390" t="str">
            <v>SENIOR</v>
          </cell>
          <cell r="N390">
            <v>400</v>
          </cell>
        </row>
        <row r="391">
          <cell r="A391">
            <v>2281</v>
          </cell>
          <cell r="B391" t="str">
            <v>BAPTISTE</v>
          </cell>
          <cell r="C391" t="str">
            <v xml:space="preserve">Christiano </v>
          </cell>
          <cell r="D391" t="str">
            <v>M</v>
          </cell>
          <cell r="E391">
            <v>40352</v>
          </cell>
          <cell r="F391" t="str">
            <v>Medine Camp De Masque</v>
          </cell>
          <cell r="G391">
            <v>57463017</v>
          </cell>
          <cell r="H391">
            <v>0</v>
          </cell>
          <cell r="I391" t="str">
            <v>jacoach83@outlook.com</v>
          </cell>
          <cell r="J391" t="str">
            <v>ST REMY AC</v>
          </cell>
          <cell r="K391" t="str">
            <v>FLQ</v>
          </cell>
          <cell r="L391" t="str">
            <v>ATH</v>
          </cell>
          <cell r="M391" t="str">
            <v>U16</v>
          </cell>
          <cell r="N391">
            <v>150</v>
          </cell>
        </row>
        <row r="392">
          <cell r="A392">
            <v>2285</v>
          </cell>
          <cell r="B392" t="str">
            <v>HEEREEA</v>
          </cell>
          <cell r="C392" t="str">
            <v>Rohan</v>
          </cell>
          <cell r="D392" t="str">
            <v>M</v>
          </cell>
          <cell r="E392">
            <v>39115</v>
          </cell>
          <cell r="F392" t="str">
            <v>Royal Rd New Grove</v>
          </cell>
          <cell r="G392">
            <v>57742554</v>
          </cell>
          <cell r="H392">
            <v>0</v>
          </cell>
          <cell r="I392">
            <v>0</v>
          </cell>
          <cell r="J392" t="str">
            <v>CUREPIPE HARLEM AC 'B'</v>
          </cell>
          <cell r="K392" t="str">
            <v>CPE</v>
          </cell>
          <cell r="L392" t="str">
            <v>ATH</v>
          </cell>
          <cell r="M392" t="str">
            <v>U20</v>
          </cell>
          <cell r="N392">
            <v>300</v>
          </cell>
        </row>
        <row r="393">
          <cell r="A393">
            <v>2282</v>
          </cell>
          <cell r="B393" t="str">
            <v>RAMGOLAM</v>
          </cell>
          <cell r="C393" t="str">
            <v>Kshem</v>
          </cell>
          <cell r="D393" t="str">
            <v>M</v>
          </cell>
          <cell r="E393">
            <v>39457</v>
          </cell>
          <cell r="F393" t="str">
            <v>Royal Road, Bon Accueil</v>
          </cell>
          <cell r="G393">
            <v>59156000</v>
          </cell>
          <cell r="H393">
            <v>0</v>
          </cell>
          <cell r="I393" t="str">
            <v>vikash1205@intnet.mu</v>
          </cell>
          <cell r="J393" t="str">
            <v>ST REMY AC</v>
          </cell>
          <cell r="K393" t="str">
            <v>FLQ</v>
          </cell>
          <cell r="L393" t="str">
            <v>ATH</v>
          </cell>
          <cell r="M393" t="str">
            <v>U18</v>
          </cell>
          <cell r="N393">
            <v>200</v>
          </cell>
        </row>
        <row r="394">
          <cell r="A394">
            <v>2283</v>
          </cell>
          <cell r="B394" t="str">
            <v>BAPTISTE</v>
          </cell>
          <cell r="C394" t="str">
            <v>Joel</v>
          </cell>
          <cell r="D394" t="str">
            <v>M</v>
          </cell>
          <cell r="E394">
            <v>30379</v>
          </cell>
          <cell r="F394" t="str">
            <v>Ave. Des Rossigol, Medine C. De Masque</v>
          </cell>
          <cell r="G394">
            <v>57732634</v>
          </cell>
          <cell r="H394" t="str">
            <v>B0403831600327</v>
          </cell>
          <cell r="I394" t="str">
            <v>jocoach83@outlook.com</v>
          </cell>
          <cell r="J394" t="str">
            <v>ST REMY AC</v>
          </cell>
          <cell r="K394" t="str">
            <v>FLQ</v>
          </cell>
          <cell r="L394" t="str">
            <v>COA</v>
          </cell>
          <cell r="M394" t="str">
            <v>N/App</v>
          </cell>
          <cell r="N394">
            <v>600</v>
          </cell>
        </row>
        <row r="395">
          <cell r="A395">
            <v>2304</v>
          </cell>
          <cell r="B395" t="str">
            <v>PERRINE</v>
          </cell>
          <cell r="C395" t="str">
            <v>William Joseph</v>
          </cell>
          <cell r="D395" t="str">
            <v>M</v>
          </cell>
          <cell r="E395">
            <v>38730</v>
          </cell>
          <cell r="F395" t="str">
            <v>55A Sodnac Avenue, Quatre Bornes</v>
          </cell>
          <cell r="G395">
            <v>59755029</v>
          </cell>
          <cell r="H395" t="str">
            <v>williamperrine13@gmail.com</v>
          </cell>
          <cell r="I395">
            <v>0</v>
          </cell>
          <cell r="J395" t="str">
            <v>Q-BORNES PAVILLON AC</v>
          </cell>
          <cell r="K395" t="str">
            <v>QB</v>
          </cell>
          <cell r="L395" t="str">
            <v>ATH</v>
          </cell>
          <cell r="M395" t="str">
            <v>U20</v>
          </cell>
          <cell r="N395">
            <v>300</v>
          </cell>
        </row>
        <row r="396">
          <cell r="A396">
            <v>2312</v>
          </cell>
          <cell r="B396" t="str">
            <v>THOMASS</v>
          </cell>
          <cell r="C396" t="str">
            <v>Shannon</v>
          </cell>
          <cell r="D396" t="str">
            <v>F</v>
          </cell>
          <cell r="E396">
            <v>40375</v>
          </cell>
          <cell r="F396" t="str">
            <v>Roche Brunes</v>
          </cell>
          <cell r="G396">
            <v>54765244</v>
          </cell>
          <cell r="H396">
            <v>0</v>
          </cell>
          <cell r="I396">
            <v>0</v>
          </cell>
          <cell r="J396" t="str">
            <v>ROSE HILL AC</v>
          </cell>
          <cell r="K396" t="str">
            <v>BBRH</v>
          </cell>
          <cell r="L396" t="str">
            <v>ATH</v>
          </cell>
          <cell r="M396" t="str">
            <v>U16</v>
          </cell>
          <cell r="N396">
            <v>150</v>
          </cell>
        </row>
        <row r="397">
          <cell r="A397">
            <v>2319</v>
          </cell>
          <cell r="B397" t="str">
            <v>KISHTOO</v>
          </cell>
          <cell r="C397" t="str">
            <v xml:space="preserve">Louis Lindsay Bertrand </v>
          </cell>
          <cell r="D397" t="str">
            <v>M</v>
          </cell>
          <cell r="E397">
            <v>17770</v>
          </cell>
          <cell r="F397" t="str">
            <v>Bois Cherie Road Moka</v>
          </cell>
          <cell r="G397">
            <v>0</v>
          </cell>
          <cell r="H397">
            <v>0</v>
          </cell>
          <cell r="I397">
            <v>0</v>
          </cell>
          <cell r="J397" t="str">
            <v>LE HOCHET AC</v>
          </cell>
          <cell r="K397" t="str">
            <v>PAMP</v>
          </cell>
          <cell r="L397" t="str">
            <v>NTO</v>
          </cell>
          <cell r="M397" t="str">
            <v>N/App</v>
          </cell>
          <cell r="N397">
            <v>600</v>
          </cell>
        </row>
        <row r="398">
          <cell r="A398">
            <v>2323</v>
          </cell>
          <cell r="B398" t="str">
            <v>NUMA</v>
          </cell>
          <cell r="C398" t="str">
            <v>Quentin</v>
          </cell>
          <cell r="D398" t="str">
            <v>M</v>
          </cell>
          <cell r="E398">
            <v>39620</v>
          </cell>
          <cell r="F398" t="str">
            <v>Boundary Q Bornes</v>
          </cell>
          <cell r="G398">
            <v>57588166</v>
          </cell>
          <cell r="H398">
            <v>0</v>
          </cell>
          <cell r="I398">
            <v>0</v>
          </cell>
          <cell r="J398" t="str">
            <v>ROSE HILL AC</v>
          </cell>
          <cell r="K398" t="str">
            <v>BBRH</v>
          </cell>
          <cell r="L398" t="str">
            <v>ATH</v>
          </cell>
          <cell r="M398" t="str">
            <v>U18</v>
          </cell>
          <cell r="N398">
            <v>200</v>
          </cell>
        </row>
        <row r="399">
          <cell r="A399">
            <v>2330</v>
          </cell>
          <cell r="B399" t="str">
            <v>LINTREPIDE</v>
          </cell>
          <cell r="C399" t="str">
            <v>Bradley</v>
          </cell>
          <cell r="D399" t="str">
            <v>M</v>
          </cell>
          <cell r="E399">
            <v>40758</v>
          </cell>
          <cell r="F399" t="str">
            <v>Boundary Rh</v>
          </cell>
          <cell r="G399">
            <v>59709526</v>
          </cell>
          <cell r="H399">
            <v>0</v>
          </cell>
          <cell r="I399">
            <v>0</v>
          </cell>
          <cell r="J399" t="str">
            <v>ROSE HILL AC</v>
          </cell>
          <cell r="K399" t="str">
            <v>BBRH</v>
          </cell>
          <cell r="L399" t="str">
            <v>ATH</v>
          </cell>
          <cell r="M399" t="str">
            <v>U16</v>
          </cell>
          <cell r="N399">
            <v>150</v>
          </cell>
        </row>
        <row r="400">
          <cell r="A400">
            <v>2332</v>
          </cell>
          <cell r="B400" t="str">
            <v>MOOTHEN</v>
          </cell>
          <cell r="C400" t="str">
            <v>Davissen</v>
          </cell>
          <cell r="D400" t="str">
            <v>M</v>
          </cell>
          <cell r="E400">
            <v>39448</v>
          </cell>
          <cell r="F400" t="str">
            <v>Stanley Rh</v>
          </cell>
          <cell r="G400">
            <v>57130887</v>
          </cell>
          <cell r="H400">
            <v>0</v>
          </cell>
          <cell r="I400">
            <v>0</v>
          </cell>
          <cell r="J400" t="str">
            <v>ROSE HILL AC</v>
          </cell>
          <cell r="K400" t="str">
            <v>BBRH</v>
          </cell>
          <cell r="L400" t="str">
            <v>ATH</v>
          </cell>
          <cell r="M400" t="str">
            <v>U18</v>
          </cell>
          <cell r="N400">
            <v>200</v>
          </cell>
        </row>
        <row r="401">
          <cell r="A401">
            <v>2340</v>
          </cell>
          <cell r="B401" t="str">
            <v>ISABELLE</v>
          </cell>
          <cell r="C401" t="str">
            <v>Jeremie</v>
          </cell>
          <cell r="D401" t="str">
            <v>M</v>
          </cell>
          <cell r="E401">
            <v>37049</v>
          </cell>
          <cell r="F401" t="str">
            <v>95,  Poules Tranquebar</v>
          </cell>
          <cell r="G401">
            <v>54505258</v>
          </cell>
          <cell r="H401">
            <v>0</v>
          </cell>
          <cell r="I401" t="str">
            <v>jeremiechimier@gmail.com</v>
          </cell>
          <cell r="J401" t="str">
            <v>MEDINE AC</v>
          </cell>
          <cell r="K401" t="str">
            <v>BR</v>
          </cell>
          <cell r="L401" t="str">
            <v>ATH</v>
          </cell>
          <cell r="M401" t="str">
            <v>SENIOR</v>
          </cell>
          <cell r="N401">
            <v>400</v>
          </cell>
        </row>
        <row r="402">
          <cell r="A402">
            <v>2344</v>
          </cell>
          <cell r="B402" t="str">
            <v>LESTE</v>
          </cell>
          <cell r="C402" t="str">
            <v>Pamela</v>
          </cell>
          <cell r="D402" t="str">
            <v>F</v>
          </cell>
          <cell r="E402">
            <v>26216</v>
          </cell>
          <cell r="F402" t="str">
            <v>Rue La Touche, Vacoas</v>
          </cell>
          <cell r="G402">
            <v>54993610</v>
          </cell>
          <cell r="H402">
            <v>0</v>
          </cell>
          <cell r="I402" t="str">
            <v>leste.pamela@gmail.com</v>
          </cell>
          <cell r="J402" t="str">
            <v>MEDINE AC</v>
          </cell>
          <cell r="K402" t="str">
            <v>BR</v>
          </cell>
          <cell r="L402" t="str">
            <v>NAD</v>
          </cell>
          <cell r="M402" t="str">
            <v>N/App</v>
          </cell>
          <cell r="N402">
            <v>2500</v>
          </cell>
        </row>
        <row r="403">
          <cell r="A403">
            <v>2359</v>
          </cell>
          <cell r="B403" t="str">
            <v>MINKIVE</v>
          </cell>
          <cell r="C403" t="str">
            <v>Thierry</v>
          </cell>
          <cell r="D403" t="str">
            <v>M</v>
          </cell>
          <cell r="E403">
            <v>38264</v>
          </cell>
          <cell r="F403" t="str">
            <v>E4, Ave. Racine, Res. Barkly, B. Bassin</v>
          </cell>
          <cell r="G403">
            <v>58454328</v>
          </cell>
          <cell r="H403">
            <v>0</v>
          </cell>
          <cell r="I403" t="str">
            <v>thierrytmj1215@gmail.com</v>
          </cell>
          <cell r="J403" t="str">
            <v>ROSE HILL AC</v>
          </cell>
          <cell r="K403" t="str">
            <v>BBRH</v>
          </cell>
          <cell r="L403" t="str">
            <v>ATH</v>
          </cell>
          <cell r="M403" t="str">
            <v>SENIOR</v>
          </cell>
          <cell r="N403">
            <v>400</v>
          </cell>
        </row>
        <row r="404">
          <cell r="A404">
            <v>2363</v>
          </cell>
          <cell r="B404" t="str">
            <v>HURPAUL</v>
          </cell>
          <cell r="C404" t="str">
            <v>Stacy</v>
          </cell>
          <cell r="D404" t="str">
            <v>F</v>
          </cell>
          <cell r="E404">
            <v>35812</v>
          </cell>
          <cell r="F404" t="str">
            <v>Albert Daruty, Curepipe</v>
          </cell>
          <cell r="G404">
            <v>57706275</v>
          </cell>
          <cell r="H404" t="str">
            <v>H170198290073A</v>
          </cell>
          <cell r="I404" t="str">
            <v>stacyhurpaul170198@gmail.com</v>
          </cell>
          <cell r="J404" t="str">
            <v>CUREPIPE HARLEM AC</v>
          </cell>
          <cell r="K404" t="str">
            <v>CPE</v>
          </cell>
          <cell r="L404" t="str">
            <v>NTO</v>
          </cell>
          <cell r="M404" t="str">
            <v>N/App</v>
          </cell>
          <cell r="N404">
            <v>600</v>
          </cell>
        </row>
        <row r="405">
          <cell r="A405">
            <v>2409</v>
          </cell>
          <cell r="B405" t="str">
            <v>SEESAFT</v>
          </cell>
          <cell r="C405" t="str">
            <v>Emilia</v>
          </cell>
          <cell r="D405" t="str">
            <v>F</v>
          </cell>
          <cell r="E405">
            <v>39555</v>
          </cell>
          <cell r="F405" t="str">
            <v>10, Ramgoolam Road, Ste Croix</v>
          </cell>
          <cell r="G405">
            <v>0</v>
          </cell>
          <cell r="H405">
            <v>0</v>
          </cell>
          <cell r="I405">
            <v>0</v>
          </cell>
          <cell r="J405" t="str">
            <v>GUEPARD AC</v>
          </cell>
          <cell r="K405" t="str">
            <v>BR</v>
          </cell>
          <cell r="L405" t="str">
            <v>ATH</v>
          </cell>
          <cell r="M405" t="str">
            <v>U18</v>
          </cell>
          <cell r="N405">
            <v>200</v>
          </cell>
        </row>
        <row r="406">
          <cell r="A406">
            <v>2417</v>
          </cell>
          <cell r="B406" t="str">
            <v>BEGUE</v>
          </cell>
          <cell r="C406" t="str">
            <v>Adomino</v>
          </cell>
          <cell r="D406" t="str">
            <v>M</v>
          </cell>
          <cell r="E406">
            <v>42040</v>
          </cell>
          <cell r="F406" t="str">
            <v>Avenue Folles Herbe, Bambous</v>
          </cell>
          <cell r="G406">
            <v>0</v>
          </cell>
          <cell r="H406">
            <v>0</v>
          </cell>
          <cell r="I406">
            <v>0</v>
          </cell>
          <cell r="J406" t="str">
            <v>BLACK RIVER STAR AC</v>
          </cell>
          <cell r="K406" t="str">
            <v>BR</v>
          </cell>
          <cell r="L406" t="str">
            <v>ATH</v>
          </cell>
          <cell r="M406" t="str">
            <v>U12</v>
          </cell>
          <cell r="N406">
            <v>100</v>
          </cell>
        </row>
        <row r="407">
          <cell r="A407">
            <v>2424</v>
          </cell>
          <cell r="B407" t="str">
            <v>LALLSING</v>
          </cell>
          <cell r="C407" t="str">
            <v xml:space="preserve">Sania </v>
          </cell>
          <cell r="D407" t="str">
            <v>F</v>
          </cell>
          <cell r="E407">
            <v>40624</v>
          </cell>
          <cell r="F407" t="str">
            <v>Avenue Lavendure, Bambous</v>
          </cell>
          <cell r="G407">
            <v>0</v>
          </cell>
          <cell r="H407">
            <v>0</v>
          </cell>
          <cell r="I407" t="str">
            <v>ga362@yahoo.com</v>
          </cell>
          <cell r="J407" t="str">
            <v>GUEPARD AC</v>
          </cell>
          <cell r="K407" t="str">
            <v>BR</v>
          </cell>
          <cell r="L407" t="str">
            <v>ATH</v>
          </cell>
          <cell r="M407" t="str">
            <v>U16</v>
          </cell>
          <cell r="N407">
            <v>150</v>
          </cell>
        </row>
        <row r="408">
          <cell r="A408">
            <v>2425</v>
          </cell>
          <cell r="B408" t="str">
            <v>COTIA</v>
          </cell>
          <cell r="C408" t="str">
            <v xml:space="preserve">Kimberley </v>
          </cell>
          <cell r="D408" t="str">
            <v>F</v>
          </cell>
          <cell r="E408">
            <v>40612</v>
          </cell>
          <cell r="F408" t="str">
            <v>Avenue Des Fleurs, Bambous</v>
          </cell>
          <cell r="G408">
            <v>0</v>
          </cell>
          <cell r="H408">
            <v>0</v>
          </cell>
          <cell r="I408" t="str">
            <v>ga362@yahoo.com</v>
          </cell>
          <cell r="J408" t="str">
            <v>GUEPARD AC</v>
          </cell>
          <cell r="K408" t="str">
            <v>BR</v>
          </cell>
          <cell r="L408" t="str">
            <v>ATH</v>
          </cell>
          <cell r="M408" t="str">
            <v>U16</v>
          </cell>
          <cell r="N408">
            <v>150</v>
          </cell>
        </row>
        <row r="409">
          <cell r="A409">
            <v>2426</v>
          </cell>
          <cell r="B409" t="str">
            <v>RENE</v>
          </cell>
          <cell r="C409" t="str">
            <v>Lea</v>
          </cell>
          <cell r="D409" t="str">
            <v>F</v>
          </cell>
          <cell r="E409">
            <v>41064</v>
          </cell>
          <cell r="F409" t="str">
            <v>Route Geoffroy, Bambous</v>
          </cell>
          <cell r="G409">
            <v>0</v>
          </cell>
          <cell r="H409">
            <v>0</v>
          </cell>
          <cell r="I409" t="str">
            <v>ga362@yahoo.com</v>
          </cell>
          <cell r="J409" t="str">
            <v>GUEPARD AC</v>
          </cell>
          <cell r="K409" t="str">
            <v>BR</v>
          </cell>
          <cell r="L409" t="str">
            <v>ATH</v>
          </cell>
          <cell r="M409" t="str">
            <v>U14</v>
          </cell>
          <cell r="N409">
            <v>150</v>
          </cell>
        </row>
        <row r="410">
          <cell r="A410">
            <v>2427</v>
          </cell>
          <cell r="B410" t="str">
            <v>RENE</v>
          </cell>
          <cell r="C410" t="str">
            <v>Clea</v>
          </cell>
          <cell r="D410" t="str">
            <v>F</v>
          </cell>
          <cell r="E410">
            <v>42174</v>
          </cell>
          <cell r="F410" t="str">
            <v>Route Geoffroy, Bambous</v>
          </cell>
          <cell r="G410">
            <v>0</v>
          </cell>
          <cell r="H410">
            <v>0</v>
          </cell>
          <cell r="I410" t="str">
            <v>ga362@yahoo.com</v>
          </cell>
          <cell r="J410" t="str">
            <v>GUEPARD AC</v>
          </cell>
          <cell r="K410" t="str">
            <v>BR</v>
          </cell>
          <cell r="L410" t="str">
            <v>ATH</v>
          </cell>
          <cell r="M410" t="str">
            <v>U12</v>
          </cell>
          <cell r="N410">
            <v>100</v>
          </cell>
        </row>
        <row r="411">
          <cell r="A411">
            <v>2428</v>
          </cell>
          <cell r="B411" t="str">
            <v>BEGUE</v>
          </cell>
          <cell r="C411" t="str">
            <v>Adriana</v>
          </cell>
          <cell r="D411" t="str">
            <v>F</v>
          </cell>
          <cell r="E411">
            <v>41106</v>
          </cell>
          <cell r="F411" t="str">
            <v>Morc Geoffroy, Bambous</v>
          </cell>
          <cell r="G411">
            <v>0</v>
          </cell>
          <cell r="H411">
            <v>0</v>
          </cell>
          <cell r="I411" t="str">
            <v>ga362@yahoo.com</v>
          </cell>
          <cell r="J411" t="str">
            <v>GUEPARD AC</v>
          </cell>
          <cell r="K411" t="str">
            <v>BR</v>
          </cell>
          <cell r="L411" t="str">
            <v>ATH</v>
          </cell>
          <cell r="M411" t="str">
            <v>U14</v>
          </cell>
          <cell r="N411">
            <v>150</v>
          </cell>
        </row>
        <row r="412">
          <cell r="A412">
            <v>2429</v>
          </cell>
          <cell r="B412" t="str">
            <v>COTIA</v>
          </cell>
          <cell r="C412" t="str">
            <v>Zoe</v>
          </cell>
          <cell r="D412" t="str">
            <v>F</v>
          </cell>
          <cell r="E412">
            <v>41658</v>
          </cell>
          <cell r="F412" t="str">
            <v>Avenue Des Fleurs, Bambous</v>
          </cell>
          <cell r="G412">
            <v>0</v>
          </cell>
          <cell r="H412">
            <v>0</v>
          </cell>
          <cell r="I412">
            <v>0</v>
          </cell>
          <cell r="J412" t="str">
            <v>GUEPARD AC</v>
          </cell>
          <cell r="K412" t="str">
            <v>BR</v>
          </cell>
          <cell r="L412" t="str">
            <v>ATH</v>
          </cell>
          <cell r="M412" t="str">
            <v>U12</v>
          </cell>
          <cell r="N412">
            <v>100</v>
          </cell>
        </row>
        <row r="413">
          <cell r="A413">
            <v>2431</v>
          </cell>
          <cell r="B413" t="str">
            <v xml:space="preserve">CHAVERY </v>
          </cell>
          <cell r="C413" t="str">
            <v xml:space="preserve">Joey </v>
          </cell>
          <cell r="D413" t="str">
            <v>M</v>
          </cell>
          <cell r="E413">
            <v>40774</v>
          </cell>
          <cell r="F413" t="str">
            <v>Route Geoffroy, Bambous</v>
          </cell>
          <cell r="G413">
            <v>0</v>
          </cell>
          <cell r="H413">
            <v>0</v>
          </cell>
          <cell r="I413" t="str">
            <v>ga362@yahoo.com</v>
          </cell>
          <cell r="J413" t="str">
            <v>BLACK RIVER STAR AC</v>
          </cell>
          <cell r="K413" t="str">
            <v>BR</v>
          </cell>
          <cell r="L413" t="str">
            <v>ATH</v>
          </cell>
          <cell r="M413" t="str">
            <v>U16</v>
          </cell>
          <cell r="N413">
            <v>150</v>
          </cell>
        </row>
        <row r="414">
          <cell r="A414">
            <v>2432</v>
          </cell>
          <cell r="B414" t="str">
            <v>PERRINE</v>
          </cell>
          <cell r="C414" t="str">
            <v>Mateo</v>
          </cell>
          <cell r="D414" t="str">
            <v>M</v>
          </cell>
          <cell r="E414">
            <v>40828</v>
          </cell>
          <cell r="F414" t="str">
            <v>Avenue Lavendure, Bambous</v>
          </cell>
          <cell r="G414">
            <v>0</v>
          </cell>
          <cell r="H414">
            <v>0</v>
          </cell>
          <cell r="I414" t="str">
            <v>ga362@yahoo.com</v>
          </cell>
          <cell r="J414" t="str">
            <v>BLACK RIVER STAR AC</v>
          </cell>
          <cell r="K414" t="str">
            <v>BR</v>
          </cell>
          <cell r="L414" t="str">
            <v>ATH</v>
          </cell>
          <cell r="M414" t="str">
            <v>U16</v>
          </cell>
          <cell r="N414">
            <v>150</v>
          </cell>
        </row>
        <row r="415">
          <cell r="A415">
            <v>2433</v>
          </cell>
          <cell r="B415" t="str">
            <v>BEGUE</v>
          </cell>
          <cell r="C415" t="str">
            <v>Adriano</v>
          </cell>
          <cell r="D415" t="str">
            <v>M</v>
          </cell>
          <cell r="E415">
            <v>40565</v>
          </cell>
          <cell r="F415" t="str">
            <v>Morc Geoffroy, Bambous</v>
          </cell>
          <cell r="G415">
            <v>0</v>
          </cell>
          <cell r="H415">
            <v>0</v>
          </cell>
          <cell r="I415" t="str">
            <v>ga362@yahoo.com</v>
          </cell>
          <cell r="J415" t="str">
            <v>BLACK RIVER STAR AC</v>
          </cell>
          <cell r="K415" t="str">
            <v>BR</v>
          </cell>
          <cell r="L415" t="str">
            <v>ATH</v>
          </cell>
          <cell r="M415" t="str">
            <v>U16</v>
          </cell>
          <cell r="N415">
            <v>150</v>
          </cell>
        </row>
        <row r="416">
          <cell r="A416">
            <v>2434</v>
          </cell>
          <cell r="B416" t="str">
            <v xml:space="preserve">FLEUR </v>
          </cell>
          <cell r="C416" t="str">
            <v>Pascal</v>
          </cell>
          <cell r="D416" t="str">
            <v>M</v>
          </cell>
          <cell r="E416">
            <v>30051</v>
          </cell>
          <cell r="F416" t="str">
            <v>Canal Lane, Palma, Q. Bornes</v>
          </cell>
          <cell r="G416">
            <v>57141700</v>
          </cell>
          <cell r="H416">
            <v>0</v>
          </cell>
          <cell r="I416" t="str">
            <v>pascal.fleur@currimjee.com</v>
          </cell>
          <cell r="J416" t="str">
            <v>P-LOUIS RACERS AC</v>
          </cell>
          <cell r="K416" t="str">
            <v>PL</v>
          </cell>
          <cell r="L416" t="str">
            <v>RAD</v>
          </cell>
          <cell r="M416" t="str">
            <v>N/APP</v>
          </cell>
          <cell r="N416">
            <v>600</v>
          </cell>
        </row>
        <row r="417">
          <cell r="A417">
            <v>2450</v>
          </cell>
          <cell r="B417" t="str">
            <v>DIBDEN</v>
          </cell>
          <cell r="C417" t="str">
            <v>Anais</v>
          </cell>
          <cell r="D417" t="str">
            <v>F</v>
          </cell>
          <cell r="E417">
            <v>41713</v>
          </cell>
          <cell r="F417" t="str">
            <v>1, Les Bougainvillees, Pte Aux Cannoniers</v>
          </cell>
          <cell r="G417">
            <v>59093922</v>
          </cell>
          <cell r="H417">
            <v>0</v>
          </cell>
          <cell r="I417" t="str">
            <v>anabelle.devienne@gmail.com</v>
          </cell>
          <cell r="J417" t="str">
            <v>POUDRE D'OR AC</v>
          </cell>
          <cell r="K417" t="str">
            <v>REMP</v>
          </cell>
          <cell r="L417" t="str">
            <v>ATH</v>
          </cell>
          <cell r="M417" t="str">
            <v>U12</v>
          </cell>
          <cell r="N417">
            <v>100</v>
          </cell>
        </row>
        <row r="418">
          <cell r="A418">
            <v>2485</v>
          </cell>
          <cell r="B418" t="str">
            <v>LATREILLE</v>
          </cell>
          <cell r="C418" t="str">
            <v>Yanis</v>
          </cell>
          <cell r="D418" t="str">
            <v>M</v>
          </cell>
          <cell r="E418">
            <v>38969</v>
          </cell>
          <cell r="F418" t="str">
            <v>Avenue Dignité Residence Kennedy, Quatre Bornes</v>
          </cell>
          <cell r="G418">
            <v>55023801</v>
          </cell>
          <cell r="H418">
            <v>0</v>
          </cell>
          <cell r="I418" t="str">
            <v>axel.yanislatreille@gmail.com</v>
          </cell>
          <cell r="J418" t="str">
            <v>Q-BORNES PAVILLON AC</v>
          </cell>
          <cell r="K418" t="str">
            <v>QB</v>
          </cell>
          <cell r="L418" t="str">
            <v>ATH</v>
          </cell>
          <cell r="M418" t="str">
            <v>U20</v>
          </cell>
          <cell r="N418">
            <v>300</v>
          </cell>
        </row>
        <row r="419">
          <cell r="A419">
            <v>2488</v>
          </cell>
          <cell r="B419" t="str">
            <v>OPÉRA</v>
          </cell>
          <cell r="C419" t="str">
            <v>Kerry Anne</v>
          </cell>
          <cell r="D419" t="str">
            <v>F</v>
          </cell>
          <cell r="E419">
            <v>40735</v>
          </cell>
          <cell r="F419" t="str">
            <v>Pont Lardier</v>
          </cell>
          <cell r="G419">
            <v>54757557</v>
          </cell>
          <cell r="H419">
            <v>0</v>
          </cell>
          <cell r="I419" t="str">
            <v>dylenlfc@yahoo.com</v>
          </cell>
          <cell r="J419" t="str">
            <v>BOULET ROUGE AC</v>
          </cell>
          <cell r="K419" t="str">
            <v>FLQ</v>
          </cell>
          <cell r="L419" t="str">
            <v>ATH</v>
          </cell>
          <cell r="M419" t="str">
            <v>U16</v>
          </cell>
          <cell r="N419">
            <v>150</v>
          </cell>
        </row>
        <row r="420">
          <cell r="A420">
            <v>2491</v>
          </cell>
          <cell r="B420" t="str">
            <v>HUNG TIN SANG</v>
          </cell>
          <cell r="C420" t="str">
            <v>Benjamin</v>
          </cell>
          <cell r="D420" t="str">
            <v>M</v>
          </cell>
          <cell r="E420">
            <v>40514</v>
          </cell>
          <cell r="F420" t="str">
            <v>No 29 Residence Du Nord, Bain Boeuf</v>
          </cell>
          <cell r="G420">
            <v>52515209</v>
          </cell>
          <cell r="H420">
            <v>0</v>
          </cell>
          <cell r="I420" t="str">
            <v>amy@remax24.com</v>
          </cell>
          <cell r="J420" t="str">
            <v>POUDRE D'OR AC</v>
          </cell>
          <cell r="K420" t="str">
            <v>REMP</v>
          </cell>
          <cell r="L420" t="str">
            <v>ATH</v>
          </cell>
          <cell r="M420" t="str">
            <v>U16</v>
          </cell>
          <cell r="N420">
            <v>150</v>
          </cell>
        </row>
        <row r="421">
          <cell r="A421">
            <v>2503</v>
          </cell>
          <cell r="B421" t="str">
            <v>HERVEY</v>
          </cell>
          <cell r="C421" t="str">
            <v>Justin</v>
          </cell>
          <cell r="D421" t="str">
            <v>M</v>
          </cell>
          <cell r="E421">
            <v>40162</v>
          </cell>
          <cell r="F421" t="str">
            <v>Camp Le Vieux Rh</v>
          </cell>
          <cell r="G421">
            <v>57762938</v>
          </cell>
          <cell r="H421">
            <v>0</v>
          </cell>
          <cell r="I421">
            <v>0</v>
          </cell>
          <cell r="J421" t="str">
            <v>ROSE HILL AC</v>
          </cell>
          <cell r="K421" t="str">
            <v>BBRH</v>
          </cell>
          <cell r="L421" t="str">
            <v>ATH</v>
          </cell>
          <cell r="M421" t="str">
            <v>U18</v>
          </cell>
          <cell r="N421">
            <v>200</v>
          </cell>
        </row>
        <row r="422">
          <cell r="A422">
            <v>2504</v>
          </cell>
          <cell r="B422" t="str">
            <v>LAMOTHE</v>
          </cell>
          <cell r="C422" t="str">
            <v>Jane</v>
          </cell>
          <cell r="D422" t="str">
            <v>F</v>
          </cell>
          <cell r="E422">
            <v>40343</v>
          </cell>
          <cell r="F422" t="str">
            <v>Mont Rey Pointe O Sables</v>
          </cell>
          <cell r="G422">
            <v>57691460</v>
          </cell>
          <cell r="H422">
            <v>0</v>
          </cell>
          <cell r="I422">
            <v>0</v>
          </cell>
          <cell r="J422" t="str">
            <v>ROSE HILL AC</v>
          </cell>
          <cell r="K422" t="str">
            <v>BBRH</v>
          </cell>
          <cell r="L422" t="str">
            <v>ATH</v>
          </cell>
          <cell r="M422" t="str">
            <v>U16</v>
          </cell>
          <cell r="N422">
            <v>150</v>
          </cell>
        </row>
        <row r="423">
          <cell r="A423">
            <v>2509</v>
          </cell>
          <cell r="B423" t="str">
            <v xml:space="preserve">DEIRA </v>
          </cell>
          <cell r="C423" t="str">
            <v>Drhuv Aayush Suryaprakash</v>
          </cell>
          <cell r="D423" t="str">
            <v>M</v>
          </cell>
          <cell r="E423">
            <v>42749</v>
          </cell>
          <cell r="F423" t="str">
            <v>Beekhan Lane, Allee Des Manguiers, Pailles</v>
          </cell>
          <cell r="G423">
            <v>57836805</v>
          </cell>
          <cell r="H423">
            <v>0</v>
          </cell>
          <cell r="I423">
            <v>0</v>
          </cell>
          <cell r="J423" t="str">
            <v>Q-BORNES PAVILLON AC</v>
          </cell>
          <cell r="K423" t="str">
            <v>QB</v>
          </cell>
          <cell r="L423" t="str">
            <v>ATH</v>
          </cell>
          <cell r="M423" t="str">
            <v>U10</v>
          </cell>
          <cell r="N423">
            <v>100</v>
          </cell>
        </row>
        <row r="424">
          <cell r="A424">
            <v>2510</v>
          </cell>
          <cell r="B424" t="str">
            <v xml:space="preserve">DEIRA </v>
          </cell>
          <cell r="C424" t="str">
            <v>Aarohi Gauribhye</v>
          </cell>
          <cell r="D424" t="str">
            <v>F</v>
          </cell>
          <cell r="E424">
            <v>43129</v>
          </cell>
          <cell r="F424" t="str">
            <v>Beekhan Lane, Allee Des Manguiers, Pailles</v>
          </cell>
          <cell r="G424">
            <v>57836805</v>
          </cell>
          <cell r="H424">
            <v>0</v>
          </cell>
          <cell r="I424">
            <v>0</v>
          </cell>
          <cell r="J424" t="str">
            <v>Q-BORNES PAVILLON AC</v>
          </cell>
          <cell r="K424" t="str">
            <v>QB</v>
          </cell>
          <cell r="L424" t="str">
            <v>ATH</v>
          </cell>
          <cell r="M424" t="str">
            <v>U10</v>
          </cell>
          <cell r="N424">
            <v>100</v>
          </cell>
        </row>
        <row r="425">
          <cell r="A425">
            <v>2512</v>
          </cell>
          <cell r="B425" t="str">
            <v>EMILIE</v>
          </cell>
          <cell r="C425" t="str">
            <v>Gwendoline</v>
          </cell>
          <cell r="D425" t="str">
            <v>F</v>
          </cell>
          <cell r="E425">
            <v>40383</v>
          </cell>
          <cell r="F425" t="str">
            <v>Avenue Mahatma Grandi Cite Malherbes Cuepipe</v>
          </cell>
          <cell r="G425">
            <v>57323074</v>
          </cell>
          <cell r="H425">
            <v>0</v>
          </cell>
          <cell r="I425">
            <v>0</v>
          </cell>
          <cell r="J425" t="str">
            <v>CUREPIPE HARLEM AC</v>
          </cell>
          <cell r="K425" t="str">
            <v>CPE</v>
          </cell>
          <cell r="L425" t="str">
            <v>ATH</v>
          </cell>
          <cell r="M425" t="str">
            <v>U16</v>
          </cell>
          <cell r="N425">
            <v>150</v>
          </cell>
        </row>
        <row r="426">
          <cell r="A426">
            <v>2513</v>
          </cell>
          <cell r="B426" t="str">
            <v>HELENE</v>
          </cell>
          <cell r="C426" t="str">
            <v>Ryan</v>
          </cell>
          <cell r="D426" t="str">
            <v>M</v>
          </cell>
          <cell r="E426">
            <v>39045</v>
          </cell>
          <cell r="F426" t="str">
            <v>Couvent De Lorette Curepipe</v>
          </cell>
          <cell r="G426">
            <v>57378091</v>
          </cell>
          <cell r="H426">
            <v>0</v>
          </cell>
          <cell r="I426" t="str">
            <v>ryanhelene45@gmail.com</v>
          </cell>
          <cell r="J426" t="str">
            <v>CUREPIPE HARLEM AC</v>
          </cell>
          <cell r="K426" t="str">
            <v>CPE</v>
          </cell>
          <cell r="L426" t="str">
            <v>ATH</v>
          </cell>
          <cell r="M426" t="str">
            <v>U20</v>
          </cell>
          <cell r="N426">
            <v>300</v>
          </cell>
        </row>
        <row r="427">
          <cell r="A427">
            <v>2514</v>
          </cell>
          <cell r="B427" t="str">
            <v>FLEUR</v>
          </cell>
          <cell r="C427" t="str">
            <v>Shekinah</v>
          </cell>
          <cell r="D427" t="str">
            <v>F</v>
          </cell>
          <cell r="E427">
            <v>42445</v>
          </cell>
          <cell r="F427" t="str">
            <v>Canal Lane, Palma, Quatre Bornes</v>
          </cell>
          <cell r="G427">
            <v>57141700</v>
          </cell>
          <cell r="H427">
            <v>0</v>
          </cell>
          <cell r="I427" t="str">
            <v>pascal.fleur@currimjee.com</v>
          </cell>
          <cell r="J427" t="str">
            <v>P-LOUIS RACERS AC</v>
          </cell>
          <cell r="K427" t="str">
            <v>PL</v>
          </cell>
          <cell r="L427" t="str">
            <v>ATH</v>
          </cell>
          <cell r="M427" t="str">
            <v>U10</v>
          </cell>
          <cell r="N427">
            <v>100</v>
          </cell>
        </row>
        <row r="428">
          <cell r="A428">
            <v>2515</v>
          </cell>
          <cell r="B428" t="str">
            <v>FLEUR</v>
          </cell>
          <cell r="C428" t="str">
            <v>Hezekiah</v>
          </cell>
          <cell r="D428" t="str">
            <v>M</v>
          </cell>
          <cell r="E428">
            <v>42937</v>
          </cell>
          <cell r="F428" t="str">
            <v>Canal Lane, Palma, Quatre Bornes</v>
          </cell>
          <cell r="G428">
            <v>57141700</v>
          </cell>
          <cell r="H428">
            <v>0</v>
          </cell>
          <cell r="I428" t="str">
            <v>pascal.fleur@currimjee.com</v>
          </cell>
          <cell r="J428" t="str">
            <v>P-LOUIS RACERS AC</v>
          </cell>
          <cell r="K428" t="str">
            <v>PL</v>
          </cell>
          <cell r="L428" t="str">
            <v>ATH</v>
          </cell>
          <cell r="M428" t="str">
            <v>U10</v>
          </cell>
          <cell r="N428">
            <v>100</v>
          </cell>
        </row>
        <row r="429">
          <cell r="A429">
            <v>2526</v>
          </cell>
          <cell r="B429" t="str">
            <v>GORAPAH</v>
          </cell>
          <cell r="C429" t="str">
            <v>Marie Rose</v>
          </cell>
          <cell r="D429" t="str">
            <v>F</v>
          </cell>
          <cell r="E429">
            <v>23687</v>
          </cell>
          <cell r="F429" t="str">
            <v>54, Mda,L'Avenir, Saint Pierre</v>
          </cell>
          <cell r="G429">
            <v>57495834</v>
          </cell>
          <cell r="H429" t="str">
            <v>H0611643015879</v>
          </cell>
          <cell r="I429" t="str">
            <v>marierosegorapah@gmail.com</v>
          </cell>
          <cell r="J429" t="str">
            <v>CUREPIPE HARLEM AC</v>
          </cell>
          <cell r="K429" t="str">
            <v>CPE</v>
          </cell>
          <cell r="L429" t="str">
            <v>NTO</v>
          </cell>
          <cell r="M429" t="str">
            <v>N/App</v>
          </cell>
          <cell r="N429">
            <v>600</v>
          </cell>
        </row>
        <row r="430">
          <cell r="A430">
            <v>2545</v>
          </cell>
          <cell r="B430" t="str">
            <v>ADOLPHE</v>
          </cell>
          <cell r="C430" t="str">
            <v>Wendon</v>
          </cell>
          <cell r="D430" t="str">
            <v>M</v>
          </cell>
          <cell r="E430">
            <v>42142</v>
          </cell>
          <cell r="F430" t="str">
            <v>Nhdc , Baie Du Tombeau</v>
          </cell>
          <cell r="G430">
            <v>54877229</v>
          </cell>
          <cell r="H430">
            <v>0</v>
          </cell>
          <cell r="I430">
            <v>0</v>
          </cell>
          <cell r="J430" t="str">
            <v>LE HOCHET AC</v>
          </cell>
          <cell r="K430" t="str">
            <v>PAMP</v>
          </cell>
          <cell r="L430" t="str">
            <v>ATH</v>
          </cell>
          <cell r="M430" t="str">
            <v>U12</v>
          </cell>
          <cell r="N430">
            <v>100</v>
          </cell>
        </row>
        <row r="431">
          <cell r="A431">
            <v>2546</v>
          </cell>
          <cell r="B431" t="str">
            <v>ADOLPHE</v>
          </cell>
          <cell r="C431" t="str">
            <v>Whelan</v>
          </cell>
          <cell r="D431" t="str">
            <v>M</v>
          </cell>
          <cell r="E431">
            <v>42142</v>
          </cell>
          <cell r="F431" t="str">
            <v>Nhdc , Baie Du Tombeau</v>
          </cell>
          <cell r="G431">
            <v>54877229</v>
          </cell>
          <cell r="H431">
            <v>0</v>
          </cell>
          <cell r="I431">
            <v>0</v>
          </cell>
          <cell r="J431" t="str">
            <v>LE HOCHET AC</v>
          </cell>
          <cell r="K431" t="str">
            <v>PAMP</v>
          </cell>
          <cell r="L431" t="str">
            <v>ATH</v>
          </cell>
          <cell r="M431" t="str">
            <v>U12</v>
          </cell>
          <cell r="N431">
            <v>100</v>
          </cell>
        </row>
        <row r="432">
          <cell r="A432">
            <v>2547</v>
          </cell>
          <cell r="B432" t="str">
            <v>ADOLPHE</v>
          </cell>
          <cell r="C432" t="str">
            <v>Willian</v>
          </cell>
          <cell r="D432" t="str">
            <v>M</v>
          </cell>
          <cell r="E432">
            <v>41710</v>
          </cell>
          <cell r="F432" t="str">
            <v>Nhdc , Baie Du Tombeau</v>
          </cell>
          <cell r="G432">
            <v>54877229</v>
          </cell>
          <cell r="H432">
            <v>0</v>
          </cell>
          <cell r="I432">
            <v>0</v>
          </cell>
          <cell r="J432" t="str">
            <v>LE HOCHET AC</v>
          </cell>
          <cell r="K432" t="str">
            <v>PAMP</v>
          </cell>
          <cell r="L432" t="str">
            <v>ATH</v>
          </cell>
          <cell r="M432" t="str">
            <v>U12</v>
          </cell>
          <cell r="N432">
            <v>100</v>
          </cell>
        </row>
        <row r="433">
          <cell r="A433">
            <v>2548</v>
          </cell>
          <cell r="B433" t="str">
            <v>FLORE</v>
          </cell>
          <cell r="C433" t="str">
            <v>Aaron</v>
          </cell>
          <cell r="D433" t="str">
            <v>M</v>
          </cell>
          <cell r="E433">
            <v>42345</v>
          </cell>
          <cell r="F433" t="str">
            <v>Nhdc , Baie Du Tombeau</v>
          </cell>
          <cell r="G433">
            <v>0</v>
          </cell>
          <cell r="H433">
            <v>0</v>
          </cell>
          <cell r="I433">
            <v>0</v>
          </cell>
          <cell r="J433" t="str">
            <v>LE HOCHET AC</v>
          </cell>
          <cell r="K433" t="str">
            <v>PAMP</v>
          </cell>
          <cell r="L433" t="str">
            <v>ATH</v>
          </cell>
          <cell r="M433" t="str">
            <v>U12</v>
          </cell>
          <cell r="N433">
            <v>100</v>
          </cell>
        </row>
        <row r="434">
          <cell r="A434">
            <v>2549</v>
          </cell>
          <cell r="B434" t="str">
            <v>CICERON</v>
          </cell>
          <cell r="C434" t="str">
            <v>Jaël</v>
          </cell>
          <cell r="D434" t="str">
            <v>M</v>
          </cell>
          <cell r="E434">
            <v>42894</v>
          </cell>
          <cell r="F434" t="str">
            <v>Baie Du Tombeau</v>
          </cell>
          <cell r="G434">
            <v>0</v>
          </cell>
          <cell r="H434">
            <v>0</v>
          </cell>
          <cell r="I434">
            <v>0</v>
          </cell>
          <cell r="J434" t="str">
            <v>LE HOCHET AC</v>
          </cell>
          <cell r="K434" t="str">
            <v>PAMP</v>
          </cell>
          <cell r="L434" t="str">
            <v>ATH</v>
          </cell>
          <cell r="M434" t="str">
            <v>U10</v>
          </cell>
          <cell r="N434">
            <v>100</v>
          </cell>
        </row>
        <row r="435">
          <cell r="A435">
            <v>2551</v>
          </cell>
          <cell r="B435" t="str">
            <v>BEGUE</v>
          </cell>
          <cell r="C435" t="str">
            <v>Payton</v>
          </cell>
          <cell r="D435" t="str">
            <v>F</v>
          </cell>
          <cell r="E435">
            <v>41367</v>
          </cell>
          <cell r="F435" t="str">
            <v>17, Dockers ,Village ,Bake Du Tombeau</v>
          </cell>
          <cell r="G435">
            <v>57224466</v>
          </cell>
          <cell r="H435">
            <v>0</v>
          </cell>
          <cell r="I435">
            <v>0</v>
          </cell>
          <cell r="J435" t="str">
            <v>LE HOCHET AC</v>
          </cell>
          <cell r="K435" t="str">
            <v>PAMP</v>
          </cell>
          <cell r="L435" t="str">
            <v>ATH</v>
          </cell>
          <cell r="M435" t="str">
            <v>U14</v>
          </cell>
          <cell r="N435">
            <v>150</v>
          </cell>
        </row>
        <row r="436">
          <cell r="A436">
            <v>2552</v>
          </cell>
          <cell r="B436" t="str">
            <v>GRACIA</v>
          </cell>
          <cell r="C436" t="str">
            <v>Lucas</v>
          </cell>
          <cell r="D436" t="str">
            <v>M</v>
          </cell>
          <cell r="E436">
            <v>42159</v>
          </cell>
          <cell r="F436" t="str">
            <v>Dockers ,Village ,Bake Du Tombeau</v>
          </cell>
          <cell r="G436">
            <v>0</v>
          </cell>
          <cell r="H436">
            <v>0</v>
          </cell>
          <cell r="I436">
            <v>0</v>
          </cell>
          <cell r="J436" t="str">
            <v>LE HOCHET AC</v>
          </cell>
          <cell r="K436" t="str">
            <v>PAMP</v>
          </cell>
          <cell r="L436" t="str">
            <v>ATH</v>
          </cell>
          <cell r="M436" t="str">
            <v>U12</v>
          </cell>
          <cell r="N436">
            <v>100</v>
          </cell>
        </row>
        <row r="437">
          <cell r="A437">
            <v>2553</v>
          </cell>
          <cell r="B437" t="str">
            <v>OHIS</v>
          </cell>
          <cell r="C437" t="str">
            <v>Noa</v>
          </cell>
          <cell r="D437" t="str">
            <v>F</v>
          </cell>
          <cell r="E437">
            <v>40547</v>
          </cell>
          <cell r="F437" t="str">
            <v xml:space="preserve">Baie Du Tombeau </v>
          </cell>
          <cell r="G437">
            <v>58124362</v>
          </cell>
          <cell r="H437">
            <v>0</v>
          </cell>
          <cell r="I437">
            <v>0</v>
          </cell>
          <cell r="J437" t="str">
            <v>LE HOCHET AC</v>
          </cell>
          <cell r="K437" t="str">
            <v>PAMP</v>
          </cell>
          <cell r="L437" t="str">
            <v>ATH</v>
          </cell>
          <cell r="M437" t="str">
            <v>U16</v>
          </cell>
          <cell r="N437">
            <v>150</v>
          </cell>
        </row>
        <row r="438">
          <cell r="A438">
            <v>2557</v>
          </cell>
          <cell r="B438" t="str">
            <v>COLLET</v>
          </cell>
          <cell r="C438" t="str">
            <v>Lynchia</v>
          </cell>
          <cell r="D438" t="str">
            <v>F</v>
          </cell>
          <cell r="E438">
            <v>42082</v>
          </cell>
          <cell r="F438" t="str">
            <v xml:space="preserve">Desboucher , Roche Bois </v>
          </cell>
          <cell r="G438">
            <v>57153101</v>
          </cell>
          <cell r="H438">
            <v>0</v>
          </cell>
          <cell r="I438">
            <v>0</v>
          </cell>
          <cell r="J438" t="str">
            <v>LE HOCHET AC</v>
          </cell>
          <cell r="K438" t="str">
            <v>PAMP</v>
          </cell>
          <cell r="L438" t="str">
            <v>ATH</v>
          </cell>
          <cell r="M438" t="str">
            <v>U12</v>
          </cell>
          <cell r="N438">
            <v>100</v>
          </cell>
        </row>
        <row r="439">
          <cell r="A439">
            <v>2558</v>
          </cell>
          <cell r="B439" t="str">
            <v>BARATRAM</v>
          </cell>
          <cell r="C439" t="str">
            <v>Tressia</v>
          </cell>
          <cell r="D439" t="str">
            <v>F</v>
          </cell>
          <cell r="E439">
            <v>42341</v>
          </cell>
          <cell r="F439" t="str">
            <v>Rue De Rose,  Sainte Croix</v>
          </cell>
          <cell r="G439">
            <v>0</v>
          </cell>
          <cell r="H439">
            <v>0</v>
          </cell>
          <cell r="I439">
            <v>0</v>
          </cell>
          <cell r="J439" t="str">
            <v>LE HOCHET AC</v>
          </cell>
          <cell r="K439" t="str">
            <v>PAMP</v>
          </cell>
          <cell r="L439" t="str">
            <v>ATH</v>
          </cell>
          <cell r="M439" t="str">
            <v>U12</v>
          </cell>
          <cell r="N439">
            <v>100</v>
          </cell>
        </row>
        <row r="440">
          <cell r="A440">
            <v>2559</v>
          </cell>
          <cell r="B440" t="str">
            <v>LONGCHO</v>
          </cell>
          <cell r="C440" t="str">
            <v>Leyanah</v>
          </cell>
          <cell r="D440" t="str">
            <v>F</v>
          </cell>
          <cell r="E440">
            <v>42351</v>
          </cell>
          <cell r="F440" t="str">
            <v>Rue De Rose,  Sainte Croix</v>
          </cell>
          <cell r="G440">
            <v>0</v>
          </cell>
          <cell r="H440">
            <v>0</v>
          </cell>
          <cell r="I440">
            <v>0</v>
          </cell>
          <cell r="J440" t="str">
            <v>LE HOCHET AC</v>
          </cell>
          <cell r="K440" t="str">
            <v>PAMP</v>
          </cell>
          <cell r="L440" t="str">
            <v>ATH</v>
          </cell>
          <cell r="M440" t="str">
            <v>U12</v>
          </cell>
          <cell r="N440">
            <v>100</v>
          </cell>
        </row>
        <row r="441">
          <cell r="A441">
            <v>2576</v>
          </cell>
          <cell r="B441" t="str">
            <v>HORTENSE</v>
          </cell>
          <cell r="C441" t="str">
            <v>Jamesi</v>
          </cell>
          <cell r="D441" t="str">
            <v>F</v>
          </cell>
          <cell r="E441">
            <v>40844</v>
          </cell>
          <cell r="F441" t="str">
            <v>Avenue Folle Herbes, Bambous</v>
          </cell>
          <cell r="G441">
            <v>0</v>
          </cell>
          <cell r="H441">
            <v>0</v>
          </cell>
          <cell r="I441">
            <v>0</v>
          </cell>
          <cell r="J441" t="str">
            <v>GUEPARD AC</v>
          </cell>
          <cell r="K441" t="str">
            <v>BR</v>
          </cell>
          <cell r="L441" t="str">
            <v>ATH</v>
          </cell>
          <cell r="M441" t="str">
            <v>U16</v>
          </cell>
          <cell r="N441">
            <v>150</v>
          </cell>
        </row>
        <row r="442">
          <cell r="A442">
            <v>2588</v>
          </cell>
          <cell r="B442" t="str">
            <v>L'AIGUILLE</v>
          </cell>
          <cell r="C442" t="str">
            <v>Eugenie</v>
          </cell>
          <cell r="D442" t="str">
            <v>F</v>
          </cell>
          <cell r="E442">
            <v>39937</v>
          </cell>
          <cell r="F442" t="str">
            <v>B21 Aqvenue Flamboyant, Cité Argy, Centre De Flacq</v>
          </cell>
          <cell r="G442">
            <v>58327804</v>
          </cell>
          <cell r="H442">
            <v>0</v>
          </cell>
          <cell r="I442" t="str">
            <v>dylenlfc@yahoo.com</v>
          </cell>
          <cell r="J442" t="str">
            <v>BOULET ROUGE AC</v>
          </cell>
          <cell r="K442" t="str">
            <v>FLQ</v>
          </cell>
          <cell r="L442" t="str">
            <v>ATH</v>
          </cell>
          <cell r="M442" t="str">
            <v>U18</v>
          </cell>
          <cell r="N442">
            <v>200</v>
          </cell>
        </row>
        <row r="443">
          <cell r="A443">
            <v>2617</v>
          </cell>
          <cell r="B443" t="str">
            <v>WOGRAM</v>
          </cell>
          <cell r="C443" t="str">
            <v>Andy</v>
          </cell>
          <cell r="D443" t="str">
            <v>M</v>
          </cell>
          <cell r="E443">
            <v>34814</v>
          </cell>
          <cell r="F443" t="str">
            <v>Canon Cassé Petite Riviere</v>
          </cell>
          <cell r="G443">
            <v>57418157</v>
          </cell>
          <cell r="H443" t="str">
            <v>W250495380167G</v>
          </cell>
          <cell r="I443" t="str">
            <v>Lehochetac@gmail.com</v>
          </cell>
          <cell r="J443" t="str">
            <v>LE HOCHET AC</v>
          </cell>
          <cell r="K443" t="str">
            <v>PAMP</v>
          </cell>
          <cell r="L443" t="str">
            <v>ATH</v>
          </cell>
          <cell r="M443" t="str">
            <v>SENIOR</v>
          </cell>
          <cell r="N443">
            <v>400</v>
          </cell>
        </row>
        <row r="444">
          <cell r="A444">
            <v>2618</v>
          </cell>
          <cell r="B444" t="str">
            <v>RAFANOMEZANTSOA</v>
          </cell>
          <cell r="C444" t="str">
            <v>Nomenjanahary Jean Richard</v>
          </cell>
          <cell r="D444" t="str">
            <v>M</v>
          </cell>
          <cell r="E444">
            <v>36211</v>
          </cell>
          <cell r="F444" t="str">
            <v>Plaine Des Papayes</v>
          </cell>
          <cell r="G444">
            <v>59216303</v>
          </cell>
          <cell r="H444">
            <v>0</v>
          </cell>
          <cell r="I444" t="str">
            <v>lehochetac@gmail.com</v>
          </cell>
          <cell r="J444" t="str">
            <v>LE HOCHET AC</v>
          </cell>
          <cell r="K444" t="str">
            <v>PAMP</v>
          </cell>
          <cell r="L444" t="str">
            <v>ATH</v>
          </cell>
          <cell r="M444" t="str">
            <v>SENIOR</v>
          </cell>
          <cell r="N444">
            <v>400</v>
          </cell>
        </row>
        <row r="445">
          <cell r="A445">
            <v>2619</v>
          </cell>
          <cell r="B445" t="str">
            <v>ST PIERRE</v>
          </cell>
          <cell r="C445" t="str">
            <v>Loïc</v>
          </cell>
          <cell r="D445" t="str">
            <v>M</v>
          </cell>
          <cell r="E445">
            <v>39853</v>
          </cell>
          <cell r="F445" t="str">
            <v>Dr.Curé Arsenal</v>
          </cell>
          <cell r="G445">
            <v>54588943</v>
          </cell>
          <cell r="H445">
            <v>0</v>
          </cell>
          <cell r="I445" t="str">
            <v>Lehochetac@gmail.com</v>
          </cell>
          <cell r="J445" t="str">
            <v>LE HOCHET AC</v>
          </cell>
          <cell r="K445" t="str">
            <v>PAMP</v>
          </cell>
          <cell r="L445" t="str">
            <v>ATH</v>
          </cell>
          <cell r="M445" t="str">
            <v>U18</v>
          </cell>
          <cell r="N445">
            <v>200</v>
          </cell>
        </row>
        <row r="446">
          <cell r="A446">
            <v>2635</v>
          </cell>
          <cell r="B446" t="str">
            <v>HAGGOO</v>
          </cell>
          <cell r="C446" t="str">
            <v>Whellan Yahriel</v>
          </cell>
          <cell r="D446" t="str">
            <v>M</v>
          </cell>
          <cell r="E446">
            <v>40450</v>
          </cell>
          <cell r="F446" t="str">
            <v>Morc Chazal, Albion</v>
          </cell>
          <cell r="G446">
            <v>0</v>
          </cell>
          <cell r="H446">
            <v>0</v>
          </cell>
          <cell r="I446">
            <v>0</v>
          </cell>
          <cell r="J446" t="str">
            <v>BLACK RIVER STAR AC</v>
          </cell>
          <cell r="K446" t="str">
            <v>BR</v>
          </cell>
          <cell r="L446" t="str">
            <v>ATH</v>
          </cell>
          <cell r="M446" t="str">
            <v>U16</v>
          </cell>
          <cell r="N446">
            <v>150</v>
          </cell>
        </row>
        <row r="447">
          <cell r="A447">
            <v>2636</v>
          </cell>
          <cell r="B447" t="str">
            <v>HAGGOO</v>
          </cell>
          <cell r="C447" t="str">
            <v>Weanyskia Mary Starlene</v>
          </cell>
          <cell r="D447" t="str">
            <v>F</v>
          </cell>
          <cell r="E447">
            <v>39876</v>
          </cell>
          <cell r="F447" t="str">
            <v>Morc De Chazal, Albion</v>
          </cell>
          <cell r="G447">
            <v>0</v>
          </cell>
          <cell r="H447">
            <v>0</v>
          </cell>
          <cell r="I447">
            <v>0</v>
          </cell>
          <cell r="J447" t="str">
            <v>GUEPARD AC</v>
          </cell>
          <cell r="K447" t="str">
            <v>BR</v>
          </cell>
          <cell r="L447" t="str">
            <v>ATH</v>
          </cell>
          <cell r="M447" t="str">
            <v>U18</v>
          </cell>
          <cell r="N447">
            <v>200</v>
          </cell>
        </row>
        <row r="448">
          <cell r="A448">
            <v>2637</v>
          </cell>
          <cell r="B448" t="str">
            <v>BACHOOMUN</v>
          </cell>
          <cell r="C448" t="str">
            <v>Hans</v>
          </cell>
          <cell r="D448" t="str">
            <v>M</v>
          </cell>
          <cell r="E448">
            <v>39660</v>
          </cell>
          <cell r="F448" t="str">
            <v xml:space="preserve">Schoenfeld Rd, Poudre D'Or Hamlet </v>
          </cell>
          <cell r="G448">
            <v>52513380</v>
          </cell>
          <cell r="H448">
            <v>0</v>
          </cell>
          <cell r="I448" t="str">
            <v>sbachoomun@intnet.mu</v>
          </cell>
          <cell r="J448" t="str">
            <v>POUDRE D'OR AC</v>
          </cell>
          <cell r="K448" t="str">
            <v>REMP</v>
          </cell>
          <cell r="L448" t="str">
            <v>ATH</v>
          </cell>
          <cell r="M448" t="str">
            <v>U18</v>
          </cell>
          <cell r="N448">
            <v>200</v>
          </cell>
        </row>
        <row r="449">
          <cell r="A449">
            <v>2642</v>
          </cell>
          <cell r="B449" t="str">
            <v>GOPAUL</v>
          </cell>
          <cell r="C449" t="str">
            <v>Darlyne</v>
          </cell>
          <cell r="D449" t="str">
            <v>F</v>
          </cell>
          <cell r="E449">
            <v>39905</v>
          </cell>
          <cell r="F449" t="str">
            <v xml:space="preserve">D06 La Barrc Rd Camp Martin Riviere Des Anguilles </v>
          </cell>
          <cell r="G449">
            <v>58529309</v>
          </cell>
          <cell r="H449">
            <v>0</v>
          </cell>
          <cell r="I449" t="str">
            <v>darlynegopaul@gmail.com</v>
          </cell>
          <cell r="J449" t="str">
            <v>CUREPIPE HARLEM AC</v>
          </cell>
          <cell r="K449" t="str">
            <v>CPE</v>
          </cell>
          <cell r="L449" t="str">
            <v>ATH</v>
          </cell>
          <cell r="M449" t="str">
            <v>U18</v>
          </cell>
          <cell r="N449">
            <v>200</v>
          </cell>
        </row>
        <row r="450">
          <cell r="A450">
            <v>2643</v>
          </cell>
          <cell r="B450" t="str">
            <v>ARTHUR</v>
          </cell>
          <cell r="C450" t="str">
            <v>Gracy</v>
          </cell>
          <cell r="D450" t="str">
            <v>F</v>
          </cell>
          <cell r="E450">
            <v>39042</v>
          </cell>
          <cell r="F450" t="str">
            <v>F23 Frank Street Cite Malherbes Curepipe</v>
          </cell>
          <cell r="G450">
            <v>54583977</v>
          </cell>
          <cell r="H450">
            <v>0</v>
          </cell>
          <cell r="I450" t="str">
            <v>gracymonadcharity@gmail.com</v>
          </cell>
          <cell r="J450" t="str">
            <v>CUREPIPE HARLEM AC</v>
          </cell>
          <cell r="K450" t="str">
            <v>CPE</v>
          </cell>
          <cell r="L450" t="str">
            <v>ATH</v>
          </cell>
          <cell r="M450" t="str">
            <v>U20</v>
          </cell>
          <cell r="N450">
            <v>300</v>
          </cell>
        </row>
        <row r="451">
          <cell r="A451">
            <v>2644</v>
          </cell>
          <cell r="B451" t="str">
            <v>BONOMALLY RAM</v>
          </cell>
          <cell r="C451" t="str">
            <v>Yana</v>
          </cell>
          <cell r="D451" t="str">
            <v>F</v>
          </cell>
          <cell r="E451">
            <v>41137</v>
          </cell>
          <cell r="F451" t="str">
            <v>85 Engrais Martial Curepipe Road</v>
          </cell>
          <cell r="G451">
            <v>57935154</v>
          </cell>
          <cell r="H451">
            <v>0</v>
          </cell>
          <cell r="I451" t="str">
            <v>ybonomally@gmail.com</v>
          </cell>
          <cell r="J451" t="str">
            <v>CUREPIPE HARLEM AC</v>
          </cell>
          <cell r="K451" t="str">
            <v>CPE</v>
          </cell>
          <cell r="L451" t="str">
            <v>ATH</v>
          </cell>
          <cell r="M451" t="str">
            <v>U14</v>
          </cell>
          <cell r="N451">
            <v>150</v>
          </cell>
        </row>
        <row r="452">
          <cell r="A452">
            <v>2649</v>
          </cell>
          <cell r="B452" t="str">
            <v>CAMOIN</v>
          </cell>
          <cell r="C452" t="str">
            <v>Daphene</v>
          </cell>
          <cell r="D452" t="str">
            <v>F</v>
          </cell>
          <cell r="E452">
            <v>40495</v>
          </cell>
          <cell r="F452" t="str">
            <v>Palma Qb</v>
          </cell>
          <cell r="G452">
            <v>59870685</v>
          </cell>
          <cell r="H452">
            <v>0</v>
          </cell>
          <cell r="I452">
            <v>0</v>
          </cell>
          <cell r="J452" t="str">
            <v>ROSE HILL AC</v>
          </cell>
          <cell r="K452" t="str">
            <v>BBRH</v>
          </cell>
          <cell r="L452" t="str">
            <v>ATH</v>
          </cell>
          <cell r="M452" t="str">
            <v>U16</v>
          </cell>
          <cell r="N452">
            <v>150</v>
          </cell>
        </row>
        <row r="453">
          <cell r="A453">
            <v>2659</v>
          </cell>
          <cell r="B453" t="str">
            <v>JANGEERKHAN</v>
          </cell>
          <cell r="C453" t="str">
            <v>Jade</v>
          </cell>
          <cell r="D453" t="str">
            <v>F</v>
          </cell>
          <cell r="E453">
            <v>39835</v>
          </cell>
          <cell r="F453" t="str">
            <v>C04 Residence Ville Neuve, Sodnac, Quatre Bornes</v>
          </cell>
          <cell r="G453">
            <v>52594467</v>
          </cell>
          <cell r="H453">
            <v>0</v>
          </cell>
          <cell r="I453" t="str">
            <v>jadejangeerkhan3@gmail.com</v>
          </cell>
          <cell r="J453" t="str">
            <v>Q-BORNES PAVILLON AC</v>
          </cell>
          <cell r="K453" t="str">
            <v>QB</v>
          </cell>
          <cell r="L453" t="str">
            <v>ATH</v>
          </cell>
          <cell r="M453" t="str">
            <v>U18</v>
          </cell>
          <cell r="N453">
            <v>200</v>
          </cell>
        </row>
        <row r="454">
          <cell r="A454">
            <v>2662</v>
          </cell>
          <cell r="B454" t="str">
            <v>BHOLAH</v>
          </cell>
          <cell r="C454" t="str">
            <v xml:space="preserve">Shivesh </v>
          </cell>
          <cell r="D454" t="str">
            <v>M</v>
          </cell>
          <cell r="E454">
            <v>39769</v>
          </cell>
          <cell r="F454" t="str">
            <v>Ayodhic Road, Cottage</v>
          </cell>
          <cell r="G454">
            <v>57636195</v>
          </cell>
          <cell r="H454">
            <v>0</v>
          </cell>
          <cell r="I454" t="str">
            <v>sachinbholah149@gmail.com</v>
          </cell>
          <cell r="J454" t="str">
            <v>POUDRE D'OR AC</v>
          </cell>
          <cell r="K454" t="str">
            <v>REMP</v>
          </cell>
          <cell r="L454" t="str">
            <v>ATH</v>
          </cell>
          <cell r="M454" t="str">
            <v>U18</v>
          </cell>
          <cell r="N454">
            <v>200</v>
          </cell>
        </row>
        <row r="455">
          <cell r="A455">
            <v>2406</v>
          </cell>
          <cell r="B455" t="str">
            <v xml:space="preserve">MELANIE </v>
          </cell>
          <cell r="C455" t="str">
            <v>Emmanuel L Gareth</v>
          </cell>
          <cell r="D455" t="str">
            <v>M</v>
          </cell>
          <cell r="E455">
            <v>40730</v>
          </cell>
          <cell r="F455" t="str">
            <v>Kotayah Road, Riche Mare, Centre De Flacq</v>
          </cell>
          <cell r="G455" t="str">
            <v>55111973</v>
          </cell>
          <cell r="H455" t="str">
            <v>M0607110078730</v>
          </cell>
          <cell r="I455" t="str">
            <v>melaniegareth@gmail.com</v>
          </cell>
          <cell r="J455" t="str">
            <v>ST REMY AC</v>
          </cell>
          <cell r="K455" t="str">
            <v>FLQ</v>
          </cell>
          <cell r="L455" t="str">
            <v>ATH</v>
          </cell>
          <cell r="M455" t="str">
            <v>U16</v>
          </cell>
          <cell r="N455">
            <v>150</v>
          </cell>
        </row>
        <row r="456">
          <cell r="A456">
            <v>2686</v>
          </cell>
          <cell r="B456" t="str">
            <v>EDOUARD</v>
          </cell>
          <cell r="C456" t="str">
            <v>Alexia</v>
          </cell>
          <cell r="D456" t="str">
            <v>F</v>
          </cell>
          <cell r="E456">
            <v>40785</v>
          </cell>
          <cell r="F456" t="str">
            <v>Mare Tabac</v>
          </cell>
          <cell r="G456">
            <v>0</v>
          </cell>
          <cell r="H456">
            <v>0</v>
          </cell>
          <cell r="I456">
            <v>0</v>
          </cell>
          <cell r="J456" t="str">
            <v>SOUILLAC AC</v>
          </cell>
          <cell r="K456" t="str">
            <v>SAV</v>
          </cell>
          <cell r="L456" t="str">
            <v>ATH</v>
          </cell>
          <cell r="M456" t="str">
            <v>U16</v>
          </cell>
          <cell r="N456">
            <v>150</v>
          </cell>
        </row>
        <row r="457">
          <cell r="A457">
            <v>2694</v>
          </cell>
          <cell r="B457" t="str">
            <v>MANNASSEH</v>
          </cell>
          <cell r="C457" t="str">
            <v>Emilien</v>
          </cell>
          <cell r="D457" t="str">
            <v>M</v>
          </cell>
          <cell r="E457">
            <v>39438</v>
          </cell>
          <cell r="F457" t="str">
            <v>No.4 Narbada Cité La Cure</v>
          </cell>
          <cell r="G457">
            <v>59332606</v>
          </cell>
          <cell r="H457">
            <v>0</v>
          </cell>
          <cell r="I457" t="str">
            <v xml:space="preserve">lehochetac@gmail.com </v>
          </cell>
          <cell r="J457" t="str">
            <v>LE HOCHET AC</v>
          </cell>
          <cell r="K457" t="str">
            <v>PAMP</v>
          </cell>
          <cell r="L457" t="str">
            <v>ATH</v>
          </cell>
          <cell r="M457" t="str">
            <v>U20</v>
          </cell>
          <cell r="N457">
            <v>300</v>
          </cell>
        </row>
        <row r="458">
          <cell r="A458">
            <v>2697</v>
          </cell>
          <cell r="B458" t="str">
            <v xml:space="preserve">PAULIN </v>
          </cell>
          <cell r="C458" t="str">
            <v>Julien</v>
          </cell>
          <cell r="D458" t="str">
            <v>M</v>
          </cell>
          <cell r="E458">
            <v>39558</v>
          </cell>
          <cell r="F458" t="str">
            <v>29,Rue Capitaine Ste Croix</v>
          </cell>
          <cell r="G458">
            <v>58148014</v>
          </cell>
          <cell r="H458">
            <v>0</v>
          </cell>
          <cell r="I458" t="str">
            <v xml:space="preserve">lehochetac@gmail.com </v>
          </cell>
          <cell r="J458" t="str">
            <v>LE HOCHET AC</v>
          </cell>
          <cell r="K458" t="str">
            <v>PAMP</v>
          </cell>
          <cell r="L458" t="str">
            <v>ATH</v>
          </cell>
          <cell r="M458" t="str">
            <v>U18</v>
          </cell>
          <cell r="N458">
            <v>200</v>
          </cell>
        </row>
        <row r="459">
          <cell r="A459">
            <v>2703</v>
          </cell>
          <cell r="B459" t="str">
            <v>ANG-HO</v>
          </cell>
          <cell r="C459" t="str">
            <v>Bryan Niclass</v>
          </cell>
          <cell r="D459" t="str">
            <v>M</v>
          </cell>
          <cell r="E459">
            <v>38526</v>
          </cell>
          <cell r="F459" t="str">
            <v>Avenues Ste Marie Madeleine, Pointe Aux Sables</v>
          </cell>
          <cell r="G459">
            <v>0</v>
          </cell>
          <cell r="H459">
            <v>0</v>
          </cell>
          <cell r="I459">
            <v>0</v>
          </cell>
          <cell r="J459" t="str">
            <v>Q-BORNES PAVILLON AC</v>
          </cell>
          <cell r="K459" t="str">
            <v>QB</v>
          </cell>
          <cell r="L459" t="str">
            <v>ATH</v>
          </cell>
          <cell r="M459" t="str">
            <v>SENIOR</v>
          </cell>
          <cell r="N459">
            <v>400</v>
          </cell>
        </row>
        <row r="460">
          <cell r="A460">
            <v>2705</v>
          </cell>
          <cell r="B460" t="str">
            <v>SAGOR</v>
          </cell>
          <cell r="C460" t="str">
            <v>Shawn Michaël</v>
          </cell>
          <cell r="D460" t="str">
            <v>M</v>
          </cell>
          <cell r="E460">
            <v>40141</v>
          </cell>
          <cell r="F460" t="str">
            <v>Avenue Labourdonnai Residence Le Mirador, 3Rd Floor, Quatre Bornes</v>
          </cell>
          <cell r="G460">
            <v>58496925</v>
          </cell>
          <cell r="H460">
            <v>0</v>
          </cell>
          <cell r="I460" t="str">
            <v>splashwellness.mauritius@gmail.com</v>
          </cell>
          <cell r="J460" t="str">
            <v>Q-BORNES PAVILLON AC</v>
          </cell>
          <cell r="K460" t="str">
            <v>QB</v>
          </cell>
          <cell r="L460" t="str">
            <v>ATH</v>
          </cell>
          <cell r="M460" t="str">
            <v>U18</v>
          </cell>
          <cell r="N460">
            <v>200</v>
          </cell>
        </row>
        <row r="461">
          <cell r="A461">
            <v>2720</v>
          </cell>
          <cell r="B461" t="str">
            <v>SEVANANDEE</v>
          </cell>
          <cell r="C461" t="str">
            <v>Kayalvizhi</v>
          </cell>
          <cell r="D461" t="str">
            <v>F</v>
          </cell>
          <cell r="E461">
            <v>41232</v>
          </cell>
          <cell r="F461" t="str">
            <v>Dagotiere</v>
          </cell>
          <cell r="G461">
            <v>57869102</v>
          </cell>
          <cell r="H461">
            <v>0</v>
          </cell>
          <cell r="I461" t="str">
            <v>dylenlfc@yahoo.com</v>
          </cell>
          <cell r="J461" t="str">
            <v>BOULET ROUGE AC</v>
          </cell>
          <cell r="K461" t="str">
            <v>FLQ</v>
          </cell>
          <cell r="L461" t="str">
            <v>ATH</v>
          </cell>
          <cell r="M461" t="str">
            <v>U14</v>
          </cell>
          <cell r="N461">
            <v>150</v>
          </cell>
        </row>
        <row r="462">
          <cell r="A462">
            <v>2452</v>
          </cell>
          <cell r="B462" t="str">
            <v>BAZERQUE</v>
          </cell>
          <cell r="C462" t="str">
            <v xml:space="preserve">Josse </v>
          </cell>
          <cell r="D462" t="str">
            <v>M</v>
          </cell>
          <cell r="E462">
            <v>19938</v>
          </cell>
          <cell r="F462" t="str">
            <v>Camp Marcelin, Camp Ithier, Flacq</v>
          </cell>
          <cell r="G462">
            <v>57027926</v>
          </cell>
          <cell r="H462" t="str">
            <v>B0208543906518</v>
          </cell>
          <cell r="I462" t="str">
            <v xml:space="preserve">jossebazerque@gmail.com </v>
          </cell>
          <cell r="J462" t="str">
            <v>ST REMY AC</v>
          </cell>
          <cell r="K462" t="str">
            <v>FLQ</v>
          </cell>
          <cell r="L462" t="str">
            <v>NAD</v>
          </cell>
          <cell r="M462" t="str">
            <v>N/App</v>
          </cell>
          <cell r="N462">
            <v>2500</v>
          </cell>
        </row>
        <row r="463">
          <cell r="A463">
            <v>2729</v>
          </cell>
          <cell r="B463" t="str">
            <v>ANFANI MSOILI IBN</v>
          </cell>
          <cell r="C463" t="str">
            <v>Walid Fazul</v>
          </cell>
          <cell r="D463" t="str">
            <v>M</v>
          </cell>
          <cell r="E463">
            <v>39239</v>
          </cell>
          <cell r="F463" t="str">
            <v>18, Ave Darwin , Quatre-Bornes</v>
          </cell>
          <cell r="G463">
            <v>54824627</v>
          </cell>
          <cell r="H463" t="str">
            <v>DBE122831</v>
          </cell>
          <cell r="I463" t="str">
            <v>walidanfani.269@gmail.com</v>
          </cell>
          <cell r="J463" t="str">
            <v>STANLEY / TREFLES AC</v>
          </cell>
          <cell r="K463" t="str">
            <v>BBRH</v>
          </cell>
          <cell r="L463" t="str">
            <v>ATH</v>
          </cell>
          <cell r="M463" t="str">
            <v>U20</v>
          </cell>
          <cell r="N463">
            <v>300</v>
          </cell>
        </row>
        <row r="464">
          <cell r="A464">
            <v>2733</v>
          </cell>
          <cell r="B464" t="str">
            <v>GASPARD</v>
          </cell>
          <cell r="C464" t="str">
            <v xml:space="preserve">Ryan </v>
          </cell>
          <cell r="D464" t="str">
            <v>M</v>
          </cell>
          <cell r="E464">
            <v>39280</v>
          </cell>
          <cell r="F464" t="str">
            <v xml:space="preserve">Cité Débarcadere, Point Aux Sables </v>
          </cell>
          <cell r="G464">
            <v>0</v>
          </cell>
          <cell r="H464">
            <v>0</v>
          </cell>
          <cell r="I464">
            <v>0</v>
          </cell>
          <cell r="J464" t="str">
            <v>BEAU BASSIN AC</v>
          </cell>
          <cell r="K464" t="str">
            <v>BBRH</v>
          </cell>
          <cell r="L464" t="str">
            <v>ATH</v>
          </cell>
          <cell r="M464" t="str">
            <v>U20</v>
          </cell>
          <cell r="N464">
            <v>300</v>
          </cell>
        </row>
        <row r="465">
          <cell r="A465">
            <v>2736</v>
          </cell>
          <cell r="B465" t="str">
            <v>JULIE</v>
          </cell>
          <cell r="C465" t="str">
            <v xml:space="preserve">Jennifer </v>
          </cell>
          <cell r="D465" t="str">
            <v>F</v>
          </cell>
          <cell r="E465">
            <v>30460</v>
          </cell>
          <cell r="F465" t="str">
            <v>Impasse Marion, Rte Geoffroy, Bambous</v>
          </cell>
          <cell r="G465">
            <v>0</v>
          </cell>
          <cell r="H465">
            <v>0</v>
          </cell>
          <cell r="I465">
            <v>0</v>
          </cell>
          <cell r="J465" t="str">
            <v>BEAU BASSIN AC</v>
          </cell>
          <cell r="K465" t="str">
            <v>BBRH</v>
          </cell>
          <cell r="L465" t="str">
            <v>ATH</v>
          </cell>
          <cell r="M465" t="str">
            <v>MASTERS</v>
          </cell>
          <cell r="N465">
            <v>600</v>
          </cell>
        </row>
        <row r="466">
          <cell r="A466">
            <v>2759</v>
          </cell>
          <cell r="B466" t="str">
            <v>LIU TSZE CHUNG</v>
          </cell>
          <cell r="C466" t="str">
            <v>Adrian T</v>
          </cell>
          <cell r="D466" t="str">
            <v>M</v>
          </cell>
          <cell r="E466">
            <v>40196</v>
          </cell>
          <cell r="F466" t="str">
            <v>134, St. Paul Rd. La Caverne, Vacoas</v>
          </cell>
          <cell r="G466">
            <v>57576517</v>
          </cell>
          <cell r="H466">
            <v>0</v>
          </cell>
          <cell r="I466">
            <v>0</v>
          </cell>
          <cell r="J466" t="str">
            <v>HENRIETTA AC</v>
          </cell>
          <cell r="K466" t="str">
            <v>VCPH</v>
          </cell>
          <cell r="L466" t="str">
            <v>ATH</v>
          </cell>
          <cell r="M466" t="str">
            <v>U16</v>
          </cell>
          <cell r="N466">
            <v>150</v>
          </cell>
        </row>
        <row r="467">
          <cell r="A467">
            <v>2766</v>
          </cell>
          <cell r="B467" t="str">
            <v>POTTIER</v>
          </cell>
          <cell r="C467" t="str">
            <v>Kane</v>
          </cell>
          <cell r="D467" t="str">
            <v>M</v>
          </cell>
          <cell r="E467">
            <v>40634</v>
          </cell>
          <cell r="F467" t="str">
            <v>70 Lapeyrouse Eau Coulee</v>
          </cell>
          <cell r="G467">
            <v>54759353</v>
          </cell>
          <cell r="H467">
            <v>0</v>
          </cell>
          <cell r="I467">
            <v>0</v>
          </cell>
          <cell r="J467" t="str">
            <v>CUREPIPE HARLEM AC</v>
          </cell>
          <cell r="K467" t="str">
            <v>CPE</v>
          </cell>
          <cell r="L467" t="str">
            <v>ATH</v>
          </cell>
          <cell r="M467" t="str">
            <v>U16</v>
          </cell>
          <cell r="N467">
            <v>150</v>
          </cell>
        </row>
        <row r="468">
          <cell r="A468">
            <v>2767</v>
          </cell>
          <cell r="B468" t="str">
            <v>POLIN</v>
          </cell>
          <cell r="C468" t="str">
            <v>Mickail</v>
          </cell>
          <cell r="D468" t="str">
            <v>M</v>
          </cell>
          <cell r="E468">
            <v>39318</v>
          </cell>
          <cell r="F468" t="str">
            <v>La Rue Lees  Curepipe</v>
          </cell>
          <cell r="G468">
            <v>57651756</v>
          </cell>
          <cell r="H468">
            <v>0</v>
          </cell>
          <cell r="I468" t="str">
            <v>polin.mickail@icloud.com</v>
          </cell>
          <cell r="J468" t="str">
            <v>CUREPIPE HARLEM AC</v>
          </cell>
          <cell r="K468" t="str">
            <v>CPE</v>
          </cell>
          <cell r="L468" t="str">
            <v>ATH</v>
          </cell>
          <cell r="M468" t="str">
            <v>U20</v>
          </cell>
          <cell r="N468">
            <v>300</v>
          </cell>
        </row>
        <row r="469">
          <cell r="A469">
            <v>2773</v>
          </cell>
          <cell r="B469" t="str">
            <v>FONG LEONG</v>
          </cell>
          <cell r="C469" t="str">
            <v>Aaron</v>
          </cell>
          <cell r="D469" t="str">
            <v>M</v>
          </cell>
          <cell r="E469">
            <v>39711</v>
          </cell>
          <cell r="F469" t="str">
            <v>36, Pope Hennessy Street, Port Louis</v>
          </cell>
          <cell r="G469">
            <v>57642688</v>
          </cell>
          <cell r="H469">
            <v>0</v>
          </cell>
          <cell r="I469" t="str">
            <v>automobile@intnet.mu</v>
          </cell>
          <cell r="J469" t="str">
            <v>Q-BORNES PAVILLON AC</v>
          </cell>
          <cell r="K469" t="str">
            <v>QB</v>
          </cell>
          <cell r="L469" t="str">
            <v>ATH</v>
          </cell>
          <cell r="M469" t="str">
            <v>U18</v>
          </cell>
          <cell r="N469">
            <v>200</v>
          </cell>
        </row>
        <row r="470">
          <cell r="A470">
            <v>2774</v>
          </cell>
          <cell r="B470" t="str">
            <v>MALIE</v>
          </cell>
          <cell r="C470" t="str">
            <v>Eloise</v>
          </cell>
          <cell r="D470" t="str">
            <v>F</v>
          </cell>
          <cell r="E470">
            <v>40653</v>
          </cell>
          <cell r="F470" t="str">
            <v>Ave. Des Becassines, Morc. Terre D'Albion, Albion</v>
          </cell>
          <cell r="G470">
            <v>54237569</v>
          </cell>
          <cell r="H470">
            <v>0</v>
          </cell>
          <cell r="I470" t="str">
            <v>mmalie@mitd.mu</v>
          </cell>
          <cell r="J470" t="str">
            <v>Q-BORNES PAVILLON AC</v>
          </cell>
          <cell r="K470" t="str">
            <v>QB</v>
          </cell>
          <cell r="L470" t="str">
            <v>ATH</v>
          </cell>
          <cell r="M470" t="str">
            <v>U16</v>
          </cell>
          <cell r="N470">
            <v>150</v>
          </cell>
        </row>
        <row r="471">
          <cell r="A471">
            <v>2782</v>
          </cell>
          <cell r="B471" t="str">
            <v>FOUQUET</v>
          </cell>
          <cell r="C471" t="str">
            <v>Solena Arabelle Aureina</v>
          </cell>
          <cell r="D471" t="str">
            <v>F</v>
          </cell>
          <cell r="E471">
            <v>40791</v>
          </cell>
          <cell r="F471" t="str">
            <v>31A, Avenue Moliere, Residence Vallijee</v>
          </cell>
          <cell r="G471">
            <v>0</v>
          </cell>
          <cell r="H471">
            <v>0</v>
          </cell>
          <cell r="I471">
            <v>0</v>
          </cell>
          <cell r="J471" t="str">
            <v>GUEPARD AC</v>
          </cell>
          <cell r="K471" t="str">
            <v>BR</v>
          </cell>
          <cell r="L471" t="str">
            <v>ATH</v>
          </cell>
          <cell r="M471" t="str">
            <v>U16</v>
          </cell>
          <cell r="N471">
            <v>150</v>
          </cell>
        </row>
        <row r="472">
          <cell r="A472">
            <v>2786</v>
          </cell>
          <cell r="B472" t="str">
            <v>RAMLUGUN</v>
          </cell>
          <cell r="C472" t="str">
            <v>Vedanand</v>
          </cell>
          <cell r="D472" t="str">
            <v>M</v>
          </cell>
          <cell r="E472">
            <v>41106</v>
          </cell>
          <cell r="F472" t="str">
            <v>Coriolis Road, Ave Piton Longchamp,16Eme Mille Forest-Side</v>
          </cell>
          <cell r="G472">
            <v>57379668</v>
          </cell>
          <cell r="H472">
            <v>0</v>
          </cell>
          <cell r="I472">
            <v>0</v>
          </cell>
          <cell r="J472" t="str">
            <v>CUREPIPE HARLEM AC</v>
          </cell>
          <cell r="K472" t="str">
            <v>CPE</v>
          </cell>
          <cell r="L472" t="str">
            <v>ATH</v>
          </cell>
          <cell r="M472" t="str">
            <v>U14</v>
          </cell>
          <cell r="N472">
            <v>150</v>
          </cell>
        </row>
        <row r="473">
          <cell r="A473">
            <v>2790</v>
          </cell>
          <cell r="B473" t="str">
            <v>MARIANNE</v>
          </cell>
          <cell r="C473" t="str">
            <v xml:space="preserve">Alexcia </v>
          </cell>
          <cell r="D473" t="str">
            <v>F</v>
          </cell>
          <cell r="E473">
            <v>39580</v>
          </cell>
          <cell r="F473" t="str">
            <v>Rue Giquel Eau Coulee</v>
          </cell>
          <cell r="G473">
            <v>57044629</v>
          </cell>
          <cell r="H473">
            <v>0</v>
          </cell>
          <cell r="I473">
            <v>0</v>
          </cell>
          <cell r="J473" t="str">
            <v>CUREPIPE HARLEM AC</v>
          </cell>
          <cell r="K473" t="str">
            <v>CPE</v>
          </cell>
          <cell r="L473" t="str">
            <v>ATH</v>
          </cell>
          <cell r="M473" t="str">
            <v>U18</v>
          </cell>
          <cell r="N473">
            <v>200</v>
          </cell>
        </row>
        <row r="474">
          <cell r="A474">
            <v>2792</v>
          </cell>
          <cell r="B474" t="str">
            <v>RAMLUGUN</v>
          </cell>
          <cell r="C474" t="str">
            <v xml:space="preserve">Peyusha </v>
          </cell>
          <cell r="D474" t="str">
            <v>F</v>
          </cell>
          <cell r="E474">
            <v>40021</v>
          </cell>
          <cell r="F474" t="str">
            <v>Coriolis Road, Ave Piton Longchamp,16Eme Mille Forest-Side</v>
          </cell>
          <cell r="G474">
            <v>57379668</v>
          </cell>
          <cell r="H474">
            <v>0</v>
          </cell>
          <cell r="I474">
            <v>0</v>
          </cell>
          <cell r="J474" t="str">
            <v>CUREPIPE HARLEM AC</v>
          </cell>
          <cell r="K474" t="str">
            <v>CPE</v>
          </cell>
          <cell r="L474" t="str">
            <v>ATH</v>
          </cell>
          <cell r="M474" t="str">
            <v>U18</v>
          </cell>
          <cell r="N474">
            <v>200</v>
          </cell>
        </row>
        <row r="475">
          <cell r="A475">
            <v>2793</v>
          </cell>
          <cell r="B475" t="str">
            <v>DEEPAK</v>
          </cell>
          <cell r="C475" t="str">
            <v>Dabri</v>
          </cell>
          <cell r="D475" t="str">
            <v>M</v>
          </cell>
          <cell r="E475">
            <v>38415</v>
          </cell>
          <cell r="F475" t="str">
            <v>St Jean Road, Quatre Bornes</v>
          </cell>
          <cell r="G475">
            <v>54932934</v>
          </cell>
          <cell r="H475" t="str">
            <v>Y8643587</v>
          </cell>
          <cell r="I475" t="str">
            <v>deepakpoonia588@gmail.com</v>
          </cell>
          <cell r="J475" t="str">
            <v>P-LOUIS RACERS AC</v>
          </cell>
          <cell r="K475" t="str">
            <v>PL</v>
          </cell>
          <cell r="L475" t="str">
            <v>ATH</v>
          </cell>
          <cell r="M475" t="str">
            <v>SENIOR</v>
          </cell>
          <cell r="N475">
            <v>400</v>
          </cell>
        </row>
        <row r="476">
          <cell r="A476">
            <v>2803</v>
          </cell>
          <cell r="B476" t="str">
            <v xml:space="preserve">PAULIN </v>
          </cell>
          <cell r="C476" t="str">
            <v>Emmanuel Kurt</v>
          </cell>
          <cell r="D476" t="str">
            <v>M</v>
          </cell>
          <cell r="E476">
            <v>40903</v>
          </cell>
          <cell r="F476" t="str">
            <v>29 Rue Capitaine Sainte Croix</v>
          </cell>
          <cell r="G476">
            <v>57403438</v>
          </cell>
          <cell r="H476">
            <v>0</v>
          </cell>
          <cell r="I476" t="str">
            <v xml:space="preserve">lehochetac@gmail.com </v>
          </cell>
          <cell r="J476" t="str">
            <v>LE HOCHET AC</v>
          </cell>
          <cell r="K476" t="str">
            <v>PAMP</v>
          </cell>
          <cell r="L476" t="str">
            <v>ATH</v>
          </cell>
          <cell r="M476" t="str">
            <v>U16</v>
          </cell>
          <cell r="N476">
            <v>150</v>
          </cell>
        </row>
        <row r="477">
          <cell r="A477">
            <v>2808</v>
          </cell>
          <cell r="B477" t="str">
            <v>CHAVRIMOOTOO</v>
          </cell>
          <cell r="C477" t="str">
            <v>Daren</v>
          </cell>
          <cell r="D477" t="str">
            <v>M</v>
          </cell>
          <cell r="E477">
            <v>39765</v>
          </cell>
          <cell r="F477" t="str">
            <v xml:space="preserve">Route Royal Pte Aux Piment </v>
          </cell>
          <cell r="G477">
            <v>54918448</v>
          </cell>
          <cell r="H477">
            <v>0</v>
          </cell>
          <cell r="I477" t="str">
            <v xml:space="preserve">lehochetac@gmail.com </v>
          </cell>
          <cell r="J477" t="str">
            <v>LE HOCHET AC</v>
          </cell>
          <cell r="K477" t="str">
            <v>PAMP</v>
          </cell>
          <cell r="L477" t="str">
            <v>ATH</v>
          </cell>
          <cell r="M477" t="str">
            <v>U18</v>
          </cell>
          <cell r="N477">
            <v>200</v>
          </cell>
        </row>
        <row r="478">
          <cell r="A478">
            <v>2812</v>
          </cell>
          <cell r="B478" t="str">
            <v>DOUCE</v>
          </cell>
          <cell r="C478" t="str">
            <v>Shania</v>
          </cell>
          <cell r="D478" t="str">
            <v>F</v>
          </cell>
          <cell r="E478">
            <v>39769</v>
          </cell>
          <cell r="F478" t="str">
            <v xml:space="preserve">Pointe Aux Piment </v>
          </cell>
          <cell r="G478">
            <v>54296645</v>
          </cell>
          <cell r="H478">
            <v>0</v>
          </cell>
          <cell r="I478" t="str">
            <v xml:space="preserve">lehochetac@gmail.com </v>
          </cell>
          <cell r="J478" t="str">
            <v>LE HOCHET AC</v>
          </cell>
          <cell r="K478" t="str">
            <v>PAMP</v>
          </cell>
          <cell r="L478" t="str">
            <v>ATH</v>
          </cell>
          <cell r="M478" t="str">
            <v>U18</v>
          </cell>
          <cell r="N478">
            <v>200</v>
          </cell>
        </row>
        <row r="479">
          <cell r="A479">
            <v>2822</v>
          </cell>
          <cell r="B479" t="str">
            <v>BONTEMPS</v>
          </cell>
          <cell r="C479" t="str">
            <v>Mary Laéticia</v>
          </cell>
          <cell r="D479" t="str">
            <v>F</v>
          </cell>
          <cell r="E479">
            <v>39905</v>
          </cell>
          <cell r="F479" t="str">
            <v>Avenue De Vergues, Glen Park</v>
          </cell>
          <cell r="G479">
            <v>58052281</v>
          </cell>
          <cell r="H479">
            <v>0</v>
          </cell>
          <cell r="I479" t="str">
            <v>laetitiabnten663@gmail.com</v>
          </cell>
          <cell r="J479" t="str">
            <v>Q-BORNES PAVILLON AC</v>
          </cell>
          <cell r="K479" t="str">
            <v>QB</v>
          </cell>
          <cell r="L479" t="str">
            <v>ATH</v>
          </cell>
          <cell r="M479" t="str">
            <v>U18</v>
          </cell>
          <cell r="N479">
            <v>200</v>
          </cell>
        </row>
        <row r="480">
          <cell r="A480">
            <v>2823</v>
          </cell>
          <cell r="B480" t="str">
            <v>BEGUE</v>
          </cell>
          <cell r="C480" t="str">
            <v>Krish Jean Gael Ivan</v>
          </cell>
          <cell r="D480" t="str">
            <v>M</v>
          </cell>
          <cell r="E480">
            <v>38948</v>
          </cell>
          <cell r="F480" t="str">
            <v>Camp Carol, Grand Baie</v>
          </cell>
          <cell r="G480">
            <v>57554250</v>
          </cell>
          <cell r="H480">
            <v>0</v>
          </cell>
          <cell r="I480" t="str">
            <v>krisshbegue@icloud.com</v>
          </cell>
          <cell r="J480" t="str">
            <v>Q-BORNES PAVILLON AC</v>
          </cell>
          <cell r="K480" t="str">
            <v>QB</v>
          </cell>
          <cell r="L480" t="str">
            <v>ATH</v>
          </cell>
          <cell r="M480" t="str">
            <v>U20</v>
          </cell>
          <cell r="N480">
            <v>300</v>
          </cell>
        </row>
        <row r="481">
          <cell r="A481">
            <v>2826</v>
          </cell>
          <cell r="B481" t="str">
            <v>CATEAU</v>
          </cell>
          <cell r="C481" t="str">
            <v>Jeffrey</v>
          </cell>
          <cell r="D481" t="str">
            <v>M</v>
          </cell>
          <cell r="E481">
            <v>40306</v>
          </cell>
          <cell r="F481" t="str">
            <v>Vullemin, Quartier Militaire</v>
          </cell>
          <cell r="G481">
            <v>59276520</v>
          </cell>
          <cell r="H481">
            <v>0</v>
          </cell>
          <cell r="I481">
            <v>0</v>
          </cell>
          <cell r="J481" t="str">
            <v>Q-BORNES PAVILLON AC</v>
          </cell>
          <cell r="K481" t="str">
            <v>QB</v>
          </cell>
          <cell r="L481" t="str">
            <v>ATH</v>
          </cell>
          <cell r="M481" t="str">
            <v>U16</v>
          </cell>
          <cell r="N481">
            <v>150</v>
          </cell>
        </row>
        <row r="482">
          <cell r="A482">
            <v>2611</v>
          </cell>
          <cell r="B482" t="str">
            <v>MICHEL</v>
          </cell>
          <cell r="C482" t="str">
            <v>Louis Fernando Yanel</v>
          </cell>
          <cell r="D482" t="str">
            <v>M</v>
          </cell>
          <cell r="E482">
            <v>39659</v>
          </cell>
          <cell r="F482" t="str">
            <v>La Pelouse, Trou Deau Douce</v>
          </cell>
          <cell r="G482">
            <v>59730010</v>
          </cell>
          <cell r="H482" t="str">
            <v>M3007080109603</v>
          </cell>
          <cell r="I482" t="str">
            <v>robertomichel741@gmail.com</v>
          </cell>
          <cell r="J482" t="str">
            <v>ST REMY AC</v>
          </cell>
          <cell r="K482" t="str">
            <v>FLQ</v>
          </cell>
          <cell r="L482" t="str">
            <v>ATH</v>
          </cell>
          <cell r="M482" t="str">
            <v>U18</v>
          </cell>
          <cell r="N482">
            <v>200</v>
          </cell>
        </row>
        <row r="483">
          <cell r="A483">
            <v>2842</v>
          </cell>
          <cell r="B483" t="str">
            <v>ANKERS</v>
          </cell>
          <cell r="C483" t="str">
            <v>Elijah</v>
          </cell>
          <cell r="D483" t="str">
            <v>M</v>
          </cell>
          <cell r="E483">
            <v>41225</v>
          </cell>
          <cell r="F483" t="str">
            <v>Rue Du Chantier Naval, Balaclava</v>
          </cell>
          <cell r="G483">
            <v>57091898</v>
          </cell>
          <cell r="H483">
            <v>0</v>
          </cell>
          <cell r="I483" t="str">
            <v>abe.nadine@gmail.com</v>
          </cell>
          <cell r="J483" t="str">
            <v>POUDRE D'OR AC</v>
          </cell>
          <cell r="K483" t="str">
            <v>REMP</v>
          </cell>
          <cell r="L483" t="str">
            <v>ATH</v>
          </cell>
          <cell r="M483" t="str">
            <v>U14</v>
          </cell>
          <cell r="N483">
            <v>150</v>
          </cell>
        </row>
        <row r="484">
          <cell r="A484">
            <v>2846</v>
          </cell>
          <cell r="B484" t="str">
            <v>MARDAYMOOTOO</v>
          </cell>
          <cell r="C484" t="str">
            <v>Micky</v>
          </cell>
          <cell r="D484" t="str">
            <v>M</v>
          </cell>
          <cell r="E484">
            <v>39740</v>
          </cell>
          <cell r="F484" t="str">
            <v>Morc Mahadoo, Baie Du Tombeau</v>
          </cell>
          <cell r="G484">
            <v>0</v>
          </cell>
          <cell r="H484">
            <v>0</v>
          </cell>
          <cell r="I484">
            <v>0</v>
          </cell>
          <cell r="J484" t="str">
            <v>BLACK RIVER STAR AC</v>
          </cell>
          <cell r="K484" t="str">
            <v>BR</v>
          </cell>
          <cell r="L484" t="str">
            <v>ATH</v>
          </cell>
          <cell r="M484" t="str">
            <v>U18</v>
          </cell>
          <cell r="N484">
            <v>200</v>
          </cell>
        </row>
        <row r="485">
          <cell r="A485">
            <v>2847</v>
          </cell>
          <cell r="B485" t="str">
            <v>MARDAYMOOTOO</v>
          </cell>
          <cell r="C485" t="str">
            <v>Benjamin Javed</v>
          </cell>
          <cell r="D485" t="str">
            <v>M</v>
          </cell>
          <cell r="E485">
            <v>39300</v>
          </cell>
          <cell r="F485" t="str">
            <v>Morc Mahadoo, Baie Du Tombeau</v>
          </cell>
          <cell r="G485">
            <v>0</v>
          </cell>
          <cell r="H485">
            <v>0</v>
          </cell>
          <cell r="I485">
            <v>0</v>
          </cell>
          <cell r="J485" t="str">
            <v>BLACK RIVER STAR AC</v>
          </cell>
          <cell r="K485" t="str">
            <v>BR</v>
          </cell>
          <cell r="L485" t="str">
            <v>ATH</v>
          </cell>
          <cell r="M485" t="str">
            <v>U20</v>
          </cell>
          <cell r="N485">
            <v>300</v>
          </cell>
        </row>
        <row r="486">
          <cell r="A486">
            <v>2856</v>
          </cell>
          <cell r="B486" t="str">
            <v>YAN PING YUEN</v>
          </cell>
          <cell r="C486" t="str">
            <v>Rueben</v>
          </cell>
          <cell r="D486" t="str">
            <v>M</v>
          </cell>
          <cell r="E486">
            <v>38637</v>
          </cell>
          <cell r="F486" t="str">
            <v>23 Mahadeo Biltoo, Beau Bassin</v>
          </cell>
          <cell r="G486">
            <v>58158137</v>
          </cell>
          <cell r="H486">
            <v>0</v>
          </cell>
          <cell r="I486" t="str">
            <v>ruebenyan01@gmail.com</v>
          </cell>
          <cell r="J486" t="str">
            <v>Q-BORNES PAVILLON AC</v>
          </cell>
          <cell r="K486" t="str">
            <v>QB</v>
          </cell>
          <cell r="L486" t="str">
            <v>ATH</v>
          </cell>
          <cell r="M486" t="str">
            <v>SENIOR</v>
          </cell>
          <cell r="N486">
            <v>400</v>
          </cell>
        </row>
        <row r="487">
          <cell r="A487">
            <v>2612</v>
          </cell>
          <cell r="B487" t="str">
            <v>RAMCHURN</v>
          </cell>
          <cell r="C487" t="str">
            <v>Jean Kyllian Migael</v>
          </cell>
          <cell r="D487" t="str">
            <v>M</v>
          </cell>
          <cell r="E487">
            <v>40632</v>
          </cell>
          <cell r="F487" t="str">
            <v>Royal Road Pont Blanc Flacq</v>
          </cell>
          <cell r="G487">
            <v>57418369</v>
          </cell>
          <cell r="H487" t="str">
            <v>R3003110040802</v>
          </cell>
          <cell r="I487" t="str">
            <v>michaelramchurn@yahoo.fr</v>
          </cell>
          <cell r="J487" t="str">
            <v>ST REMY AC</v>
          </cell>
          <cell r="K487" t="str">
            <v>FLQ</v>
          </cell>
          <cell r="L487" t="str">
            <v>ATH</v>
          </cell>
          <cell r="M487" t="str">
            <v>U16</v>
          </cell>
          <cell r="N487">
            <v>150</v>
          </cell>
        </row>
        <row r="488">
          <cell r="A488">
            <v>2874</v>
          </cell>
          <cell r="B488" t="str">
            <v>DURHONE</v>
          </cell>
          <cell r="C488" t="str">
            <v xml:space="preserve">Christiopher </v>
          </cell>
          <cell r="D488" t="str">
            <v>M</v>
          </cell>
          <cell r="E488">
            <v>33711</v>
          </cell>
          <cell r="F488" t="str">
            <v>Avenue Ratsitatane, Camp Le Vieux</v>
          </cell>
          <cell r="G488">
            <v>4663721</v>
          </cell>
          <cell r="H488">
            <v>0</v>
          </cell>
          <cell r="I488">
            <v>0</v>
          </cell>
          <cell r="J488" t="str">
            <v>ROSE HILL AC</v>
          </cell>
          <cell r="K488" t="str">
            <v>BBRH</v>
          </cell>
          <cell r="L488" t="str">
            <v>ATH</v>
          </cell>
          <cell r="M488" t="str">
            <v>SENIOR</v>
          </cell>
          <cell r="N488">
            <v>400</v>
          </cell>
        </row>
        <row r="489">
          <cell r="A489">
            <v>2884</v>
          </cell>
          <cell r="B489" t="str">
            <v>GUILLEMIN</v>
          </cell>
          <cell r="C489" t="str">
            <v>Eloysha</v>
          </cell>
          <cell r="D489" t="str">
            <v>F</v>
          </cell>
          <cell r="E489">
            <v>40088</v>
          </cell>
          <cell r="F489" t="str">
            <v>Nhdc Palma, Quatre Bornes</v>
          </cell>
          <cell r="G489">
            <v>57156972</v>
          </cell>
          <cell r="H489">
            <v>0</v>
          </cell>
          <cell r="I489" t="str">
            <v>marlouguillemin@gmail.com</v>
          </cell>
          <cell r="J489" t="str">
            <v>Q-BORNES PAVILLON AC</v>
          </cell>
          <cell r="K489" t="str">
            <v>QB</v>
          </cell>
          <cell r="L489" t="str">
            <v>ATH</v>
          </cell>
          <cell r="M489" t="str">
            <v>U18</v>
          </cell>
          <cell r="N489">
            <v>200</v>
          </cell>
        </row>
        <row r="490">
          <cell r="A490">
            <v>2887</v>
          </cell>
          <cell r="B490" t="str">
            <v>MARIE</v>
          </cell>
          <cell r="C490" t="str">
            <v>Elaisha Faith Emmanuelle</v>
          </cell>
          <cell r="D490" t="str">
            <v>F</v>
          </cell>
          <cell r="E490">
            <v>40540</v>
          </cell>
          <cell r="F490" t="str">
            <v>G 202 Alpha, La Tour Koenig, Pte Aux Sables</v>
          </cell>
          <cell r="G490">
            <v>55199860</v>
          </cell>
          <cell r="H490">
            <v>0</v>
          </cell>
          <cell r="I490" t="str">
            <v>priscajd292@gmail.com</v>
          </cell>
          <cell r="J490" t="str">
            <v>Q-BORNES PAVILLON AC</v>
          </cell>
          <cell r="K490" t="str">
            <v>QB</v>
          </cell>
          <cell r="L490" t="str">
            <v>ATH</v>
          </cell>
          <cell r="M490" t="str">
            <v>U16</v>
          </cell>
          <cell r="N490">
            <v>150</v>
          </cell>
        </row>
        <row r="491">
          <cell r="A491">
            <v>2888</v>
          </cell>
          <cell r="B491" t="str">
            <v>CALOU</v>
          </cell>
          <cell r="C491" t="str">
            <v>Eva</v>
          </cell>
          <cell r="D491" t="str">
            <v>F</v>
          </cell>
          <cell r="E491">
            <v>42405</v>
          </cell>
          <cell r="F491" t="str">
            <v>Morcellement Dookun, Quatre Bornes</v>
          </cell>
          <cell r="G491">
            <v>57998828</v>
          </cell>
          <cell r="H491">
            <v>0</v>
          </cell>
          <cell r="I491" t="str">
            <v>baptisteclaudine@yahoo.com</v>
          </cell>
          <cell r="J491" t="str">
            <v>RISING PHOENIX AC</v>
          </cell>
          <cell r="K491" t="str">
            <v>VCPH</v>
          </cell>
          <cell r="L491" t="str">
            <v>ATH</v>
          </cell>
          <cell r="M491" t="str">
            <v>U10</v>
          </cell>
          <cell r="N491">
            <v>100</v>
          </cell>
        </row>
        <row r="492">
          <cell r="A492">
            <v>2900</v>
          </cell>
          <cell r="B492" t="str">
            <v>CHEVATHYAN</v>
          </cell>
          <cell r="C492" t="str">
            <v>Aurelie</v>
          </cell>
          <cell r="D492" t="str">
            <v>F</v>
          </cell>
          <cell r="E492">
            <v>38377</v>
          </cell>
          <cell r="F492" t="str">
            <v>29B, Dupont Street, Beau Bassin</v>
          </cell>
          <cell r="G492">
            <v>58224091</v>
          </cell>
          <cell r="H492" t="str">
            <v>C2501050030012</v>
          </cell>
          <cell r="I492" t="str">
            <v>aureliechevathyan2501@gmail.com</v>
          </cell>
          <cell r="J492" t="str">
            <v>Q-BORNES PAVILLON AC</v>
          </cell>
          <cell r="K492" t="str">
            <v>QB</v>
          </cell>
          <cell r="L492" t="str">
            <v>ATH</v>
          </cell>
          <cell r="M492" t="str">
            <v>SENIOR</v>
          </cell>
          <cell r="N492">
            <v>400</v>
          </cell>
        </row>
        <row r="493">
          <cell r="A493">
            <v>2901</v>
          </cell>
          <cell r="B493" t="str">
            <v>MOUTOU</v>
          </cell>
          <cell r="C493" t="str">
            <v>Frederic</v>
          </cell>
          <cell r="D493" t="str">
            <v>M</v>
          </cell>
          <cell r="E493">
            <v>38825</v>
          </cell>
          <cell r="F493" t="str">
            <v xml:space="preserve">Residence Geranium, Nhdc D-09, Camp Levieux, Rose Hill </v>
          </cell>
          <cell r="G493">
            <v>57757787</v>
          </cell>
          <cell r="H493" t="str">
            <v>M1804060055383</v>
          </cell>
          <cell r="I493" t="str">
            <v>frederic35k@gmail.com</v>
          </cell>
          <cell r="J493" t="str">
            <v>Q-BORNES PAVILLON AC</v>
          </cell>
          <cell r="K493" t="str">
            <v>QB</v>
          </cell>
          <cell r="L493" t="str">
            <v>ATH</v>
          </cell>
          <cell r="M493" t="str">
            <v>U20</v>
          </cell>
          <cell r="N493">
            <v>300</v>
          </cell>
        </row>
        <row r="494">
          <cell r="A494">
            <v>2903</v>
          </cell>
          <cell r="B494" t="str">
            <v>DO</v>
          </cell>
          <cell r="C494" t="str">
            <v>Aiden Dawson</v>
          </cell>
          <cell r="D494" t="str">
            <v>M</v>
          </cell>
          <cell r="E494">
            <v>42128</v>
          </cell>
          <cell r="F494" t="str">
            <v>Lot No. 7, Morcellementbholah, Trefles, Rose Hill</v>
          </cell>
          <cell r="G494">
            <v>54283747</v>
          </cell>
          <cell r="H494">
            <v>0</v>
          </cell>
          <cell r="I494" t="str">
            <v>liza.clam@gmail.com</v>
          </cell>
          <cell r="J494" t="str">
            <v>Q-BORNES PAVILLON AC</v>
          </cell>
          <cell r="K494" t="str">
            <v>QB</v>
          </cell>
          <cell r="L494" t="str">
            <v>ATH</v>
          </cell>
          <cell r="M494" t="str">
            <v>U12</v>
          </cell>
          <cell r="N494">
            <v>100</v>
          </cell>
        </row>
        <row r="495">
          <cell r="A495">
            <v>2904</v>
          </cell>
          <cell r="B495" t="str">
            <v>NUCKCHEDDY</v>
          </cell>
          <cell r="C495" t="str">
            <v>Basil Leonidas</v>
          </cell>
          <cell r="D495" t="str">
            <v>M</v>
          </cell>
          <cell r="E495">
            <v>41681</v>
          </cell>
          <cell r="F495" t="str">
            <v>Impasse Arnaud, Beau Bassin</v>
          </cell>
          <cell r="G495">
            <v>59126570</v>
          </cell>
          <cell r="H495">
            <v>0</v>
          </cell>
          <cell r="I495">
            <v>0</v>
          </cell>
          <cell r="J495" t="str">
            <v>Q-BORNES PAVILLON AC</v>
          </cell>
          <cell r="K495" t="str">
            <v>QB</v>
          </cell>
          <cell r="L495" t="str">
            <v>ATH</v>
          </cell>
          <cell r="M495" t="str">
            <v>U12</v>
          </cell>
          <cell r="N495">
            <v>100</v>
          </cell>
        </row>
        <row r="496">
          <cell r="A496">
            <v>2905</v>
          </cell>
          <cell r="B496" t="str">
            <v>NUCKCHEDDY</v>
          </cell>
          <cell r="C496" t="str">
            <v>Ashia Victoria</v>
          </cell>
          <cell r="D496" t="str">
            <v>F</v>
          </cell>
          <cell r="E496">
            <v>40898</v>
          </cell>
          <cell r="F496" t="str">
            <v>Impasse Arnaud, Beau Bassin</v>
          </cell>
          <cell r="G496">
            <v>59126570</v>
          </cell>
          <cell r="H496">
            <v>0</v>
          </cell>
          <cell r="I496">
            <v>0</v>
          </cell>
          <cell r="J496" t="str">
            <v>Q-BORNES PAVILLON AC</v>
          </cell>
          <cell r="K496" t="str">
            <v>QB</v>
          </cell>
          <cell r="L496" t="str">
            <v>ATH</v>
          </cell>
          <cell r="M496" t="str">
            <v>U16</v>
          </cell>
          <cell r="N496">
            <v>150</v>
          </cell>
        </row>
        <row r="497">
          <cell r="A497">
            <v>2912</v>
          </cell>
          <cell r="B497" t="str">
            <v>EDOO</v>
          </cell>
          <cell r="C497" t="str">
            <v xml:space="preserve">Ibraheem </v>
          </cell>
          <cell r="D497" t="str">
            <v>M</v>
          </cell>
          <cell r="E497">
            <v>42152</v>
          </cell>
          <cell r="F497" t="str">
            <v>Church Road Notre Dame</v>
          </cell>
          <cell r="G497">
            <v>57511588</v>
          </cell>
          <cell r="H497">
            <v>0</v>
          </cell>
          <cell r="I497">
            <v>0</v>
          </cell>
          <cell r="J497" t="str">
            <v>LE HOCHET AC</v>
          </cell>
          <cell r="K497" t="str">
            <v>PAMP</v>
          </cell>
          <cell r="L497" t="str">
            <v>ATH</v>
          </cell>
          <cell r="M497" t="str">
            <v>U12</v>
          </cell>
          <cell r="N497">
            <v>100</v>
          </cell>
        </row>
        <row r="498">
          <cell r="A498">
            <v>2914</v>
          </cell>
          <cell r="B498" t="str">
            <v>LOLOTTE</v>
          </cell>
          <cell r="C498" t="str">
            <v>Yoni</v>
          </cell>
          <cell r="D498" t="str">
            <v>M</v>
          </cell>
          <cell r="E498">
            <v>40806</v>
          </cell>
          <cell r="F498" t="str">
            <v xml:space="preserve">Lavanturim Morc Pte Aux Piment </v>
          </cell>
          <cell r="G498">
            <v>54953371</v>
          </cell>
          <cell r="H498">
            <v>0</v>
          </cell>
          <cell r="I498">
            <v>0</v>
          </cell>
          <cell r="J498" t="str">
            <v>LE HOCHET AC</v>
          </cell>
          <cell r="K498" t="str">
            <v>PAMP</v>
          </cell>
          <cell r="L498" t="str">
            <v>ATH</v>
          </cell>
          <cell r="M498" t="str">
            <v>U16</v>
          </cell>
          <cell r="N498">
            <v>150</v>
          </cell>
        </row>
        <row r="499">
          <cell r="A499">
            <v>2915</v>
          </cell>
          <cell r="B499" t="str">
            <v>DAWOOD</v>
          </cell>
          <cell r="C499" t="str">
            <v>Shayaan</v>
          </cell>
          <cell r="D499" t="str">
            <v>M</v>
          </cell>
          <cell r="E499">
            <v>41788</v>
          </cell>
          <cell r="F499" t="str">
            <v xml:space="preserve">Avenue Des Kerries Morc Raffray Le Hochet Terre Rouge </v>
          </cell>
          <cell r="G499">
            <v>52584048</v>
          </cell>
          <cell r="H499">
            <v>0</v>
          </cell>
          <cell r="I499">
            <v>0</v>
          </cell>
          <cell r="J499" t="str">
            <v>LE HOCHET AC</v>
          </cell>
          <cell r="K499" t="str">
            <v>PAMP</v>
          </cell>
          <cell r="L499" t="str">
            <v>ATH</v>
          </cell>
          <cell r="M499" t="str">
            <v>U12</v>
          </cell>
          <cell r="N499">
            <v>100</v>
          </cell>
        </row>
        <row r="500">
          <cell r="A500">
            <v>2917</v>
          </cell>
          <cell r="B500" t="str">
            <v>SONEAH NAIKO</v>
          </cell>
          <cell r="C500" t="str">
            <v>Khemraz</v>
          </cell>
          <cell r="D500" t="str">
            <v>M</v>
          </cell>
          <cell r="E500">
            <v>28360</v>
          </cell>
          <cell r="F500" t="str">
            <v>17, Avenue Ballancia, Roche Brunes</v>
          </cell>
          <cell r="G500">
            <v>57817887</v>
          </cell>
          <cell r="H500">
            <v>0</v>
          </cell>
          <cell r="I500" t="str">
            <v>khemnaiko@hotmail.com</v>
          </cell>
          <cell r="J500" t="str">
            <v>STANLEY / TREFLES AC</v>
          </cell>
          <cell r="K500" t="str">
            <v>BBRH</v>
          </cell>
          <cell r="L500" t="str">
            <v>COA</v>
          </cell>
          <cell r="M500" t="str">
            <v>N/App</v>
          </cell>
          <cell r="N500">
            <v>600</v>
          </cell>
        </row>
        <row r="501">
          <cell r="A501">
            <v>2918</v>
          </cell>
          <cell r="B501" t="str">
            <v>PILOTELLE</v>
          </cell>
          <cell r="C501" t="str">
            <v>Ezekya</v>
          </cell>
          <cell r="D501" t="str">
            <v>M</v>
          </cell>
          <cell r="E501">
            <v>41890</v>
          </cell>
          <cell r="F501" t="str">
            <v>Villa Gre Chemin La Balade, Trou Aux Biches</v>
          </cell>
          <cell r="G501">
            <v>59724441</v>
          </cell>
          <cell r="H501">
            <v>0</v>
          </cell>
          <cell r="I501" t="str">
            <v>annpilotelle@hotmail.com</v>
          </cell>
          <cell r="J501" t="str">
            <v>POUDRE D'OR AC</v>
          </cell>
          <cell r="K501" t="str">
            <v>REMP</v>
          </cell>
          <cell r="L501" t="str">
            <v>ATH</v>
          </cell>
          <cell r="M501" t="str">
            <v>U12</v>
          </cell>
          <cell r="N501">
            <v>100</v>
          </cell>
        </row>
        <row r="502">
          <cell r="A502">
            <v>2925</v>
          </cell>
          <cell r="B502" t="str">
            <v>SMITH</v>
          </cell>
          <cell r="C502" t="str">
            <v xml:space="preserve">Renato </v>
          </cell>
          <cell r="D502" t="str">
            <v>M</v>
          </cell>
          <cell r="E502">
            <v>40595</v>
          </cell>
          <cell r="F502" t="str">
            <v>A08 Res. Beryl,Chebel, B.Bassin</v>
          </cell>
          <cell r="G502">
            <v>0</v>
          </cell>
          <cell r="H502">
            <v>0</v>
          </cell>
          <cell r="I502">
            <v>0</v>
          </cell>
          <cell r="J502" t="str">
            <v>BEAU BASSIN AC</v>
          </cell>
          <cell r="K502" t="str">
            <v>BBRH</v>
          </cell>
          <cell r="L502" t="str">
            <v>ATH</v>
          </cell>
          <cell r="M502" t="str">
            <v>U16</v>
          </cell>
          <cell r="N502">
            <v>150</v>
          </cell>
        </row>
        <row r="503">
          <cell r="A503">
            <v>2926</v>
          </cell>
          <cell r="B503" t="str">
            <v>MEUNIER</v>
          </cell>
          <cell r="C503" t="str">
            <v>Justin</v>
          </cell>
          <cell r="D503" t="str">
            <v>M</v>
          </cell>
          <cell r="E503">
            <v>39035</v>
          </cell>
          <cell r="F503" t="str">
            <v>Avenue Corneille, La Gaulette</v>
          </cell>
          <cell r="G503">
            <v>0</v>
          </cell>
          <cell r="H503">
            <v>0</v>
          </cell>
          <cell r="I503">
            <v>0</v>
          </cell>
          <cell r="J503" t="str">
            <v>BLACK RIVER STAR AC</v>
          </cell>
          <cell r="K503" t="str">
            <v>BR</v>
          </cell>
          <cell r="L503" t="str">
            <v>ATH</v>
          </cell>
          <cell r="M503" t="str">
            <v>U20</v>
          </cell>
          <cell r="N503">
            <v>300</v>
          </cell>
        </row>
        <row r="504">
          <cell r="A504">
            <v>2927</v>
          </cell>
          <cell r="B504" t="str">
            <v>BOTLAH</v>
          </cell>
          <cell r="C504" t="str">
            <v>Bradley</v>
          </cell>
          <cell r="D504" t="str">
            <v>M</v>
          </cell>
          <cell r="E504">
            <v>39926</v>
          </cell>
          <cell r="F504" t="str">
            <v>C14, Rs Bamboola, Nhdc, Riviere Noire</v>
          </cell>
          <cell r="G504">
            <v>0</v>
          </cell>
          <cell r="H504">
            <v>0</v>
          </cell>
          <cell r="I504">
            <v>0</v>
          </cell>
          <cell r="J504" t="str">
            <v>BLACK RIVER STAR AC</v>
          </cell>
          <cell r="K504" t="str">
            <v>BR</v>
          </cell>
          <cell r="L504" t="str">
            <v>ATH</v>
          </cell>
          <cell r="M504" t="str">
            <v>U18</v>
          </cell>
          <cell r="N504">
            <v>200</v>
          </cell>
        </row>
        <row r="505">
          <cell r="A505">
            <v>2930</v>
          </cell>
          <cell r="B505" t="str">
            <v>AZIE</v>
          </cell>
          <cell r="C505" t="str">
            <v>Marie Uma Kane</v>
          </cell>
          <cell r="D505" t="str">
            <v>F</v>
          </cell>
          <cell r="E505">
            <v>40279</v>
          </cell>
          <cell r="F505" t="str">
            <v>Avenue Herbes, Le Morne</v>
          </cell>
          <cell r="G505">
            <v>0</v>
          </cell>
          <cell r="H505">
            <v>0</v>
          </cell>
          <cell r="I505">
            <v>0</v>
          </cell>
          <cell r="J505" t="str">
            <v>GUEPARD AC</v>
          </cell>
          <cell r="K505" t="str">
            <v>BR</v>
          </cell>
          <cell r="L505" t="str">
            <v>ATH</v>
          </cell>
          <cell r="M505" t="str">
            <v>U16</v>
          </cell>
          <cell r="N505">
            <v>150</v>
          </cell>
        </row>
        <row r="506">
          <cell r="A506">
            <v>2931</v>
          </cell>
          <cell r="B506" t="str">
            <v>SPEVILLE</v>
          </cell>
          <cell r="C506" t="str">
            <v>Marie Stephanie</v>
          </cell>
          <cell r="D506" t="str">
            <v>F</v>
          </cell>
          <cell r="E506">
            <v>39613</v>
          </cell>
          <cell r="F506" t="str">
            <v>Valette Street, Albion</v>
          </cell>
          <cell r="G506">
            <v>0</v>
          </cell>
          <cell r="H506">
            <v>0</v>
          </cell>
          <cell r="I506">
            <v>0</v>
          </cell>
          <cell r="J506" t="str">
            <v>GUEPARD AC</v>
          </cell>
          <cell r="K506" t="str">
            <v>BR</v>
          </cell>
          <cell r="L506" t="str">
            <v>ATH</v>
          </cell>
          <cell r="M506" t="str">
            <v>U18</v>
          </cell>
          <cell r="N506">
            <v>200</v>
          </cell>
        </row>
        <row r="507">
          <cell r="A507">
            <v>2936</v>
          </cell>
          <cell r="B507" t="str">
            <v>RAMASAMY</v>
          </cell>
          <cell r="C507" t="str">
            <v>Tamera Flaviana</v>
          </cell>
          <cell r="D507" t="str">
            <v>F</v>
          </cell>
          <cell r="E507">
            <v>39438</v>
          </cell>
          <cell r="F507" t="str">
            <v>Route Cotteau Raffin, La Gaulette</v>
          </cell>
          <cell r="G507">
            <v>0</v>
          </cell>
          <cell r="H507">
            <v>0</v>
          </cell>
          <cell r="I507">
            <v>0</v>
          </cell>
          <cell r="J507" t="str">
            <v>GUEPARD AC</v>
          </cell>
          <cell r="K507" t="str">
            <v>BR</v>
          </cell>
          <cell r="L507" t="str">
            <v>ATH</v>
          </cell>
          <cell r="M507" t="str">
            <v>U20</v>
          </cell>
          <cell r="N507">
            <v>300</v>
          </cell>
        </row>
        <row r="508">
          <cell r="A508">
            <v>2940</v>
          </cell>
          <cell r="B508" t="str">
            <v>FERDINAND</v>
          </cell>
          <cell r="C508" t="str">
            <v xml:space="preserve">Lorena </v>
          </cell>
          <cell r="D508" t="str">
            <v>F</v>
          </cell>
          <cell r="E508">
            <v>39403</v>
          </cell>
          <cell r="F508" t="str">
            <v xml:space="preserve">Riviere Des Créoles </v>
          </cell>
          <cell r="G508">
            <v>0</v>
          </cell>
          <cell r="H508">
            <v>0</v>
          </cell>
          <cell r="I508">
            <v>0</v>
          </cell>
          <cell r="J508" t="str">
            <v>SOUILLAC AC</v>
          </cell>
          <cell r="K508" t="str">
            <v>SAV</v>
          </cell>
          <cell r="L508" t="str">
            <v>ATH</v>
          </cell>
          <cell r="M508" t="str">
            <v>U20</v>
          </cell>
          <cell r="N508">
            <v>300</v>
          </cell>
        </row>
        <row r="509">
          <cell r="A509">
            <v>2942</v>
          </cell>
          <cell r="B509" t="str">
            <v>OXIDE</v>
          </cell>
          <cell r="C509" t="str">
            <v>Samuel Jean Sorenzo</v>
          </cell>
          <cell r="D509" t="str">
            <v>M</v>
          </cell>
          <cell r="E509">
            <v>40260</v>
          </cell>
          <cell r="F509" t="str">
            <v>3 Florida Lane, Cité Valleejee</v>
          </cell>
          <cell r="G509">
            <v>0</v>
          </cell>
          <cell r="H509">
            <v>0</v>
          </cell>
          <cell r="I509">
            <v>0</v>
          </cell>
          <cell r="J509" t="str">
            <v>BLACK RIVER STAR AC</v>
          </cell>
          <cell r="K509" t="str">
            <v>BR</v>
          </cell>
          <cell r="L509" t="str">
            <v>ATH</v>
          </cell>
          <cell r="M509" t="str">
            <v>U16</v>
          </cell>
          <cell r="N509">
            <v>150</v>
          </cell>
        </row>
        <row r="510">
          <cell r="A510">
            <v>2943</v>
          </cell>
          <cell r="B510" t="str">
            <v>SOHADUTH</v>
          </cell>
          <cell r="C510" t="str">
            <v>Melia Guendoline</v>
          </cell>
          <cell r="D510" t="str">
            <v>F</v>
          </cell>
          <cell r="E510">
            <v>40268</v>
          </cell>
          <cell r="F510" t="str">
            <v>Appt Zo1, Residence Geoffroy, Bambous</v>
          </cell>
          <cell r="G510">
            <v>0</v>
          </cell>
          <cell r="H510">
            <v>0</v>
          </cell>
          <cell r="I510">
            <v>0</v>
          </cell>
          <cell r="J510" t="str">
            <v>GUEPARD AC</v>
          </cell>
          <cell r="K510" t="str">
            <v>BR</v>
          </cell>
          <cell r="L510" t="str">
            <v>ATH</v>
          </cell>
          <cell r="M510" t="str">
            <v>U16</v>
          </cell>
          <cell r="N510">
            <v>150</v>
          </cell>
        </row>
        <row r="511">
          <cell r="A511">
            <v>2948</v>
          </cell>
          <cell r="B511" t="str">
            <v>ITHIER</v>
          </cell>
          <cell r="C511" t="str">
            <v>Jean Alexandre Lucas</v>
          </cell>
          <cell r="D511" t="str">
            <v>M</v>
          </cell>
          <cell r="E511">
            <v>39867</v>
          </cell>
          <cell r="F511" t="str">
            <v>I 5 La Tour Koenig</v>
          </cell>
          <cell r="G511">
            <v>54235812</v>
          </cell>
          <cell r="H511">
            <v>0</v>
          </cell>
          <cell r="I511" t="str">
            <v>leyash587@gmail.com</v>
          </cell>
          <cell r="J511" t="str">
            <v>Q-BORNES PAVILLON AC</v>
          </cell>
          <cell r="K511" t="str">
            <v>QB</v>
          </cell>
          <cell r="L511" t="str">
            <v>ATH</v>
          </cell>
          <cell r="M511" t="str">
            <v>U18</v>
          </cell>
          <cell r="N511">
            <v>200</v>
          </cell>
        </row>
        <row r="512">
          <cell r="A512">
            <v>2951</v>
          </cell>
          <cell r="B512" t="str">
            <v>BALLARAM</v>
          </cell>
          <cell r="C512" t="str">
            <v>Garrett</v>
          </cell>
          <cell r="D512" t="str">
            <v>M</v>
          </cell>
          <cell r="E512">
            <v>40676</v>
          </cell>
          <cell r="F512" t="str">
            <v>C/O Jovana Chendradoo, Highlands</v>
          </cell>
          <cell r="G512">
            <v>59599985</v>
          </cell>
          <cell r="H512">
            <v>0</v>
          </cell>
          <cell r="I512">
            <v>0</v>
          </cell>
          <cell r="J512" t="str">
            <v>Q-BORNES PAVILLON AC</v>
          </cell>
          <cell r="K512" t="str">
            <v>QB</v>
          </cell>
          <cell r="L512" t="str">
            <v>ATH</v>
          </cell>
          <cell r="M512" t="str">
            <v>U16</v>
          </cell>
          <cell r="N512">
            <v>150</v>
          </cell>
        </row>
        <row r="513">
          <cell r="A513">
            <v>2961</v>
          </cell>
          <cell r="B513" t="str">
            <v>RICHIERO</v>
          </cell>
          <cell r="C513" t="str">
            <v xml:space="preserve">Jeremy </v>
          </cell>
          <cell r="D513" t="str">
            <v>M</v>
          </cell>
          <cell r="E513">
            <v>41751</v>
          </cell>
          <cell r="F513" t="str">
            <v>Royal Road, Rich En Eau</v>
          </cell>
          <cell r="G513">
            <v>52514419</v>
          </cell>
          <cell r="H513">
            <v>0</v>
          </cell>
          <cell r="I513">
            <v>0</v>
          </cell>
          <cell r="J513" t="str">
            <v>CUREPIPE HARLEM AC</v>
          </cell>
          <cell r="K513" t="str">
            <v>QB</v>
          </cell>
          <cell r="L513" t="str">
            <v>ATH</v>
          </cell>
          <cell r="M513" t="str">
            <v>U12</v>
          </cell>
          <cell r="N513">
            <v>100</v>
          </cell>
        </row>
        <row r="514">
          <cell r="A514">
            <v>2962</v>
          </cell>
          <cell r="B514" t="str">
            <v>LEMAUSSADE</v>
          </cell>
          <cell r="C514" t="str">
            <v>Sereda</v>
          </cell>
          <cell r="D514" t="str">
            <v>F</v>
          </cell>
          <cell r="E514">
            <v>39151</v>
          </cell>
          <cell r="F514" t="str">
            <v xml:space="preserve">Chemin Roussette, Olivia </v>
          </cell>
          <cell r="G514">
            <v>0</v>
          </cell>
          <cell r="H514">
            <v>0</v>
          </cell>
          <cell r="I514" t="str">
            <v>dylenlfc@yahoo.com</v>
          </cell>
          <cell r="J514" t="str">
            <v>BOULET ROUGE AC</v>
          </cell>
          <cell r="K514" t="str">
            <v>FLQ</v>
          </cell>
          <cell r="L514" t="str">
            <v>ATH</v>
          </cell>
          <cell r="M514" t="str">
            <v>U20</v>
          </cell>
          <cell r="N514">
            <v>300</v>
          </cell>
        </row>
        <row r="515">
          <cell r="A515">
            <v>2964</v>
          </cell>
          <cell r="B515" t="str">
            <v>TOORY</v>
          </cell>
          <cell r="C515" t="str">
            <v>Vanshika</v>
          </cell>
          <cell r="D515" t="str">
            <v>F</v>
          </cell>
          <cell r="E515">
            <v>39804</v>
          </cell>
          <cell r="F515" t="str">
            <v>Royal Road, Birsée Verdière</v>
          </cell>
          <cell r="G515">
            <v>57248587</v>
          </cell>
          <cell r="H515">
            <v>0</v>
          </cell>
          <cell r="I515" t="str">
            <v>dylenlfc@yahoo.com</v>
          </cell>
          <cell r="J515" t="str">
            <v>BOULET ROUGE AC</v>
          </cell>
          <cell r="K515" t="str">
            <v>FLQ</v>
          </cell>
          <cell r="L515" t="str">
            <v>ATH</v>
          </cell>
          <cell r="M515" t="str">
            <v>U18</v>
          </cell>
          <cell r="N515">
            <v>200</v>
          </cell>
        </row>
        <row r="516">
          <cell r="A516">
            <v>2965</v>
          </cell>
          <cell r="B516" t="str">
            <v>MUNGUR</v>
          </cell>
          <cell r="C516" t="str">
            <v>Pranav</v>
          </cell>
          <cell r="D516" t="str">
            <v>M</v>
          </cell>
          <cell r="E516">
            <v>39774</v>
          </cell>
          <cell r="F516" t="str">
            <v>Royal Road, Ernest Florent</v>
          </cell>
          <cell r="G516">
            <v>0</v>
          </cell>
          <cell r="H516">
            <v>0</v>
          </cell>
          <cell r="I516" t="str">
            <v>dylenlfc@yahoo.com</v>
          </cell>
          <cell r="J516" t="str">
            <v>BOULET ROUGE AC</v>
          </cell>
          <cell r="K516" t="str">
            <v>FLQ</v>
          </cell>
          <cell r="L516" t="str">
            <v>ATH</v>
          </cell>
          <cell r="M516" t="str">
            <v>U18</v>
          </cell>
          <cell r="N516">
            <v>200</v>
          </cell>
        </row>
        <row r="517">
          <cell r="A517">
            <v>2966</v>
          </cell>
          <cell r="B517" t="str">
            <v>ELAHEBUCCUSS</v>
          </cell>
          <cell r="C517" t="str">
            <v>Zaara</v>
          </cell>
          <cell r="D517" t="str">
            <v>F</v>
          </cell>
          <cell r="E517">
            <v>39739</v>
          </cell>
          <cell r="F517" t="str">
            <v>Kader Road, Belvédère</v>
          </cell>
          <cell r="G517">
            <v>54831069</v>
          </cell>
          <cell r="H517">
            <v>0</v>
          </cell>
          <cell r="I517" t="str">
            <v>dylenlfc@yahoo.com</v>
          </cell>
          <cell r="J517" t="str">
            <v>BOULET ROUGE AC</v>
          </cell>
          <cell r="K517" t="str">
            <v>FLQ</v>
          </cell>
          <cell r="L517" t="str">
            <v>ATH</v>
          </cell>
          <cell r="M517" t="str">
            <v>U18</v>
          </cell>
          <cell r="N517">
            <v>200</v>
          </cell>
        </row>
        <row r="518">
          <cell r="A518">
            <v>2968</v>
          </cell>
          <cell r="B518" t="str">
            <v>SALOMON</v>
          </cell>
          <cell r="C518" t="str">
            <v xml:space="preserve">Kayla </v>
          </cell>
          <cell r="D518" t="str">
            <v>F</v>
          </cell>
          <cell r="E518">
            <v>42007</v>
          </cell>
          <cell r="F518" t="str">
            <v>Nhdc Blk B12 Henrietta</v>
          </cell>
          <cell r="G518">
            <v>58613869</v>
          </cell>
          <cell r="H518" t="str">
            <v>S0301150012301</v>
          </cell>
          <cell r="I518" t="str">
            <v>baptisteclaudine@yahoo.com</v>
          </cell>
          <cell r="J518" t="str">
            <v>RISING PHOENIX AC</v>
          </cell>
          <cell r="K518" t="str">
            <v>VCPH</v>
          </cell>
          <cell r="L518" t="str">
            <v>ATH</v>
          </cell>
          <cell r="M518" t="str">
            <v>U12</v>
          </cell>
          <cell r="N518">
            <v>100</v>
          </cell>
        </row>
        <row r="519">
          <cell r="A519">
            <v>2969</v>
          </cell>
          <cell r="B519" t="str">
            <v>CAETANNE</v>
          </cell>
          <cell r="C519" t="str">
            <v>Kellya</v>
          </cell>
          <cell r="D519" t="str">
            <v>F</v>
          </cell>
          <cell r="E519">
            <v>40984</v>
          </cell>
          <cell r="F519" t="str">
            <v>Meerun Lane, Glen Park, Vacoas</v>
          </cell>
          <cell r="G519">
            <v>59285831</v>
          </cell>
          <cell r="H519" t="str">
            <v>C1603120034406</v>
          </cell>
          <cell r="I519" t="str">
            <v>baptisteclaudine@yahoo.com</v>
          </cell>
          <cell r="J519" t="str">
            <v>RISING PHOENIX AC</v>
          </cell>
          <cell r="K519" t="str">
            <v>VCPH</v>
          </cell>
          <cell r="L519" t="str">
            <v>ATH</v>
          </cell>
          <cell r="M519" t="str">
            <v>U14</v>
          </cell>
          <cell r="N519">
            <v>150</v>
          </cell>
        </row>
        <row r="520">
          <cell r="A520">
            <v>2970</v>
          </cell>
          <cell r="B520" t="str">
            <v xml:space="preserve">DE LAPEYRE </v>
          </cell>
          <cell r="C520" t="str">
            <v>Amelie</v>
          </cell>
          <cell r="D520" t="str">
            <v>F</v>
          </cell>
          <cell r="E520">
            <v>40828</v>
          </cell>
          <cell r="F520" t="str">
            <v>Alles De Manguiers, Pailles</v>
          </cell>
          <cell r="G520">
            <v>57809613</v>
          </cell>
          <cell r="H520">
            <v>0</v>
          </cell>
          <cell r="I520">
            <v>0</v>
          </cell>
          <cell r="J520" t="str">
            <v>Q-BORNES PAVILLON AC</v>
          </cell>
          <cell r="K520" t="str">
            <v>QB</v>
          </cell>
          <cell r="L520" t="str">
            <v>ATH</v>
          </cell>
          <cell r="M520" t="str">
            <v>U16</v>
          </cell>
          <cell r="N520">
            <v>150</v>
          </cell>
        </row>
        <row r="521">
          <cell r="A521">
            <v>2973</v>
          </cell>
          <cell r="B521" t="str">
            <v>MARDARBACCUS</v>
          </cell>
          <cell r="C521" t="str">
            <v>Farell</v>
          </cell>
          <cell r="D521" t="str">
            <v>M</v>
          </cell>
          <cell r="E521">
            <v>41042</v>
          </cell>
          <cell r="F521" t="str">
            <v>St. Andrews, Highlands, Bassin Road</v>
          </cell>
          <cell r="G521">
            <v>0</v>
          </cell>
          <cell r="H521">
            <v>0</v>
          </cell>
          <cell r="I521">
            <v>0</v>
          </cell>
          <cell r="J521" t="str">
            <v>ROSE HILL AC</v>
          </cell>
          <cell r="K521" t="str">
            <v>BBRH</v>
          </cell>
          <cell r="L521" t="str">
            <v>ATH</v>
          </cell>
          <cell r="M521" t="str">
            <v>U14</v>
          </cell>
          <cell r="N521">
            <v>150</v>
          </cell>
        </row>
        <row r="522">
          <cell r="A522">
            <v>2974</v>
          </cell>
          <cell r="B522" t="str">
            <v>DE MARASSSE ENOUF</v>
          </cell>
          <cell r="C522" t="str">
            <v>Theo</v>
          </cell>
          <cell r="D522" t="str">
            <v>M</v>
          </cell>
          <cell r="E522">
            <v>42195</v>
          </cell>
          <cell r="F522" t="str">
            <v>Dis Lane, Grand Gaube</v>
          </cell>
          <cell r="G522">
            <v>57172427</v>
          </cell>
          <cell r="H522">
            <v>0</v>
          </cell>
          <cell r="I522" t="str">
            <v>rousset.melissa@gmail.com</v>
          </cell>
          <cell r="J522" t="str">
            <v>POUDRE D'OR AC</v>
          </cell>
          <cell r="K522" t="str">
            <v>REMP</v>
          </cell>
          <cell r="L522" t="str">
            <v>ATH</v>
          </cell>
          <cell r="M522" t="str">
            <v>U12</v>
          </cell>
          <cell r="N522">
            <v>100</v>
          </cell>
        </row>
        <row r="523">
          <cell r="A523">
            <v>2976</v>
          </cell>
          <cell r="B523" t="str">
            <v xml:space="preserve">COCKIN </v>
          </cell>
          <cell r="C523" t="str">
            <v>Oliver</v>
          </cell>
          <cell r="D523" t="str">
            <v>M</v>
          </cell>
          <cell r="E523">
            <v>42347</v>
          </cell>
          <cell r="F523" t="str">
            <v>Chemin 20 Pieds, Pereyber</v>
          </cell>
          <cell r="G523">
            <v>58195086</v>
          </cell>
          <cell r="H523">
            <v>0</v>
          </cell>
          <cell r="I523" t="str">
            <v>cockin.marise@gmail.com</v>
          </cell>
          <cell r="J523" t="str">
            <v>POUDRE D'OR AC</v>
          </cell>
          <cell r="K523" t="str">
            <v>REMP</v>
          </cell>
          <cell r="L523" t="str">
            <v>ATH</v>
          </cell>
          <cell r="M523" t="str">
            <v>U12</v>
          </cell>
          <cell r="N523">
            <v>100</v>
          </cell>
        </row>
        <row r="524">
          <cell r="A524">
            <v>2977</v>
          </cell>
          <cell r="B524" t="str">
            <v>BALLANTYNE</v>
          </cell>
          <cell r="C524" t="str">
            <v>Ella</v>
          </cell>
          <cell r="D524" t="str">
            <v>F</v>
          </cell>
          <cell r="E524">
            <v>42355</v>
          </cell>
          <cell r="F524" t="str">
            <v>Les Flammants Rd, Pereyber</v>
          </cell>
          <cell r="G524">
            <v>59485843</v>
          </cell>
          <cell r="H524">
            <v>0</v>
          </cell>
          <cell r="I524" t="str">
            <v>ballantyne.mattj@gmail.com</v>
          </cell>
          <cell r="J524" t="str">
            <v>POUDRE D'OR AC</v>
          </cell>
          <cell r="K524" t="str">
            <v>REMP</v>
          </cell>
          <cell r="L524" t="str">
            <v>ATH</v>
          </cell>
          <cell r="M524" t="str">
            <v>U12</v>
          </cell>
          <cell r="N524">
            <v>100</v>
          </cell>
        </row>
        <row r="525">
          <cell r="A525">
            <v>2978</v>
          </cell>
          <cell r="B525" t="str">
            <v>DE MARASSE ENOUF</v>
          </cell>
          <cell r="C525" t="str">
            <v>Eliot</v>
          </cell>
          <cell r="D525" t="str">
            <v>M</v>
          </cell>
          <cell r="E525">
            <v>41407</v>
          </cell>
          <cell r="F525" t="str">
            <v>Rue Des Lauriers, Pte Aux Cannoniers</v>
          </cell>
          <cell r="G525">
            <v>54225915</v>
          </cell>
          <cell r="H525">
            <v>0</v>
          </cell>
          <cell r="I525" t="str">
            <v>chrystelenouf@gmail.com</v>
          </cell>
          <cell r="J525" t="str">
            <v>POUDRE D'OR AC</v>
          </cell>
          <cell r="K525" t="str">
            <v>REMP</v>
          </cell>
          <cell r="L525" t="str">
            <v>ATH</v>
          </cell>
          <cell r="M525" t="str">
            <v>U14</v>
          </cell>
          <cell r="N525">
            <v>150</v>
          </cell>
        </row>
        <row r="526">
          <cell r="A526">
            <v>2979</v>
          </cell>
          <cell r="B526" t="str">
            <v>BOULLE</v>
          </cell>
          <cell r="C526" t="str">
            <v>Maxence</v>
          </cell>
          <cell r="D526" t="str">
            <v>M</v>
          </cell>
          <cell r="E526">
            <v>41965</v>
          </cell>
          <cell r="F526" t="str">
            <v xml:space="preserve">149 Mont Piton </v>
          </cell>
          <cell r="G526">
            <v>59801418</v>
          </cell>
          <cell r="H526">
            <v>0</v>
          </cell>
          <cell r="I526" t="str">
            <v>vhboulle@gmail.com</v>
          </cell>
          <cell r="J526" t="str">
            <v>POUDRE D'OR AC</v>
          </cell>
          <cell r="K526" t="str">
            <v>REMP</v>
          </cell>
          <cell r="L526" t="str">
            <v>ATH</v>
          </cell>
          <cell r="M526" t="str">
            <v>U12</v>
          </cell>
          <cell r="N526">
            <v>100</v>
          </cell>
        </row>
        <row r="527">
          <cell r="A527">
            <v>2980</v>
          </cell>
          <cell r="B527" t="str">
            <v>KOEHLER</v>
          </cell>
          <cell r="C527" t="str">
            <v>Elise</v>
          </cell>
          <cell r="D527" t="str">
            <v>F</v>
          </cell>
          <cell r="E527">
            <v>41965</v>
          </cell>
          <cell r="F527" t="str">
            <v>3 Allée De Petite Savanne, Mapou</v>
          </cell>
          <cell r="G527">
            <v>59801418</v>
          </cell>
          <cell r="H527">
            <v>0</v>
          </cell>
          <cell r="I527" t="str">
            <v>anne-koehler@gmail.com</v>
          </cell>
          <cell r="J527" t="str">
            <v>POUDRE D'OR AC</v>
          </cell>
          <cell r="K527" t="str">
            <v>REMP</v>
          </cell>
          <cell r="L527" t="str">
            <v>ATH</v>
          </cell>
          <cell r="M527" t="str">
            <v>U12</v>
          </cell>
          <cell r="N527">
            <v>100</v>
          </cell>
        </row>
        <row r="528">
          <cell r="A528">
            <v>2981</v>
          </cell>
          <cell r="B528" t="str">
            <v>L'EVEILLÉ</v>
          </cell>
          <cell r="C528" t="str">
            <v xml:space="preserve">Jonas </v>
          </cell>
          <cell r="D528" t="str">
            <v>M</v>
          </cell>
          <cell r="E528">
            <v>39625</v>
          </cell>
          <cell r="F528" t="str">
            <v>Rue Prince Thomas, Bois Marchand</v>
          </cell>
          <cell r="G528">
            <v>0</v>
          </cell>
          <cell r="H528">
            <v>0</v>
          </cell>
          <cell r="I528" t="str">
            <v xml:space="preserve">abimael8mathurin@gmail.com </v>
          </cell>
          <cell r="J528" t="str">
            <v>POUDRE D'OR AC</v>
          </cell>
          <cell r="K528" t="str">
            <v>REMP</v>
          </cell>
          <cell r="L528" t="str">
            <v>ATH</v>
          </cell>
          <cell r="M528" t="str">
            <v>U18</v>
          </cell>
          <cell r="N528">
            <v>200</v>
          </cell>
        </row>
        <row r="529">
          <cell r="A529">
            <v>2982</v>
          </cell>
          <cell r="B529" t="str">
            <v>GOWE</v>
          </cell>
          <cell r="C529" t="str">
            <v>Jordan</v>
          </cell>
          <cell r="D529" t="str">
            <v>M</v>
          </cell>
          <cell r="E529">
            <v>40557</v>
          </cell>
          <cell r="F529" t="str">
            <v>Pd3, Jardin Du Cap</v>
          </cell>
          <cell r="G529">
            <v>58062550</v>
          </cell>
          <cell r="H529">
            <v>0</v>
          </cell>
          <cell r="I529" t="str">
            <v>maulinegowe@gmail.com</v>
          </cell>
          <cell r="J529" t="str">
            <v>POUDRE D'OR AC</v>
          </cell>
          <cell r="K529" t="str">
            <v>REMP</v>
          </cell>
          <cell r="L529" t="str">
            <v>ATH</v>
          </cell>
          <cell r="M529" t="str">
            <v>U16</v>
          </cell>
          <cell r="N529">
            <v>150</v>
          </cell>
        </row>
        <row r="530">
          <cell r="A530">
            <v>2983</v>
          </cell>
          <cell r="B530" t="str">
            <v>HOLMES</v>
          </cell>
          <cell r="C530" t="str">
            <v>Ezra</v>
          </cell>
          <cell r="D530" t="str">
            <v>F</v>
          </cell>
          <cell r="E530">
            <v>40905</v>
          </cell>
          <cell r="F530" t="str">
            <v>Aussailles Rd, Fond Du Sac</v>
          </cell>
          <cell r="G530">
            <v>57997769</v>
          </cell>
          <cell r="H530">
            <v>0</v>
          </cell>
          <cell r="I530" t="str">
            <v>emily.holmes@lighthouse.edu.mu</v>
          </cell>
          <cell r="J530" t="str">
            <v>POUDRE D'OR AC</v>
          </cell>
          <cell r="K530" t="str">
            <v>REMP</v>
          </cell>
          <cell r="L530" t="str">
            <v>ATH</v>
          </cell>
          <cell r="M530" t="str">
            <v>U16</v>
          </cell>
          <cell r="N530">
            <v>150</v>
          </cell>
        </row>
        <row r="531">
          <cell r="A531">
            <v>2984</v>
          </cell>
          <cell r="B531" t="str">
            <v>PALMEN</v>
          </cell>
          <cell r="C531" t="str">
            <v>Frida</v>
          </cell>
          <cell r="D531" t="str">
            <v>F</v>
          </cell>
          <cell r="E531">
            <v>40420</v>
          </cell>
          <cell r="F531" t="str">
            <v>Vingt Pieds Rd, Grand Baie</v>
          </cell>
          <cell r="G531">
            <v>0</v>
          </cell>
          <cell r="H531">
            <v>0</v>
          </cell>
          <cell r="I531" t="str">
            <v>tomi.palmen@gmail.com</v>
          </cell>
          <cell r="J531" t="str">
            <v>POUDRE D'OR AC</v>
          </cell>
          <cell r="K531" t="str">
            <v>REMP</v>
          </cell>
          <cell r="L531" t="str">
            <v>ATH</v>
          </cell>
          <cell r="M531" t="str">
            <v>U16</v>
          </cell>
          <cell r="N531">
            <v>150</v>
          </cell>
        </row>
        <row r="532">
          <cell r="A532">
            <v>2991</v>
          </cell>
          <cell r="B532" t="str">
            <v>LAURENT</v>
          </cell>
          <cell r="C532" t="str">
            <v>Jamelia</v>
          </cell>
          <cell r="D532" t="str">
            <v>F</v>
          </cell>
          <cell r="E532" t="str">
            <v>15/01/2009</v>
          </cell>
          <cell r="F532" t="str">
            <v>Eb,20, Dockers Village , Tombeau Baie</v>
          </cell>
          <cell r="G532">
            <v>0</v>
          </cell>
          <cell r="H532">
            <v>0</v>
          </cell>
          <cell r="I532" t="str">
            <v>myselfallall_12@yahoo.com</v>
          </cell>
          <cell r="J532" t="str">
            <v>LE HOCHET AC</v>
          </cell>
          <cell r="K532" t="str">
            <v>PAMP</v>
          </cell>
          <cell r="L532" t="str">
            <v>ATH</v>
          </cell>
          <cell r="M532" t="str">
            <v>U18</v>
          </cell>
          <cell r="N532">
            <v>200</v>
          </cell>
        </row>
        <row r="533">
          <cell r="A533">
            <v>2992</v>
          </cell>
          <cell r="B533" t="str">
            <v>LAURENT</v>
          </cell>
          <cell r="C533" t="str">
            <v>Janaïs</v>
          </cell>
          <cell r="D533" t="str">
            <v>F</v>
          </cell>
          <cell r="E533">
            <v>40824</v>
          </cell>
          <cell r="F533" t="str">
            <v>Eb,20,Dockers Village ,Tombeau Baie</v>
          </cell>
          <cell r="G533">
            <v>0</v>
          </cell>
          <cell r="H533">
            <v>0</v>
          </cell>
          <cell r="I533" t="str">
            <v>myselfallall_12@yahoo.com</v>
          </cell>
          <cell r="J533" t="str">
            <v>LE HOCHET AC</v>
          </cell>
          <cell r="K533" t="str">
            <v>PAMP</v>
          </cell>
          <cell r="L533" t="str">
            <v>ATH</v>
          </cell>
          <cell r="M533" t="str">
            <v>U16</v>
          </cell>
          <cell r="N533">
            <v>150</v>
          </cell>
        </row>
        <row r="534">
          <cell r="A534">
            <v>2994</v>
          </cell>
          <cell r="B534" t="str">
            <v>MOOTOOSAMY</v>
          </cell>
          <cell r="C534" t="str">
            <v>Kinsha</v>
          </cell>
          <cell r="D534" t="str">
            <v>F</v>
          </cell>
          <cell r="E534">
            <v>40441</v>
          </cell>
          <cell r="F534" t="str">
            <v>Blk C, Cite Roche Bois.</v>
          </cell>
          <cell r="G534">
            <v>0</v>
          </cell>
          <cell r="H534">
            <v>0</v>
          </cell>
          <cell r="I534" t="str">
            <v>myselfallall_12@yahoo.com</v>
          </cell>
          <cell r="J534" t="str">
            <v>LE HOCHET AC</v>
          </cell>
          <cell r="K534" t="str">
            <v>PAMP</v>
          </cell>
          <cell r="L534" t="str">
            <v>ATH</v>
          </cell>
          <cell r="M534" t="str">
            <v>U16</v>
          </cell>
          <cell r="N534">
            <v>150</v>
          </cell>
        </row>
        <row r="535">
          <cell r="A535">
            <v>2995</v>
          </cell>
          <cell r="B535" t="str">
            <v>DEENOO</v>
          </cell>
          <cell r="C535" t="str">
            <v>Orena</v>
          </cell>
          <cell r="D535" t="str">
            <v>F</v>
          </cell>
          <cell r="E535">
            <v>40407</v>
          </cell>
          <cell r="F535" t="str">
            <v>D14,Cite Roche Bois.</v>
          </cell>
          <cell r="G535">
            <v>0</v>
          </cell>
          <cell r="H535">
            <v>0</v>
          </cell>
          <cell r="I535" t="str">
            <v>myselfallall_12@yahoo.com</v>
          </cell>
          <cell r="J535" t="str">
            <v>LE HOCHET AC</v>
          </cell>
          <cell r="K535" t="str">
            <v>PAMP</v>
          </cell>
          <cell r="L535" t="str">
            <v>ATH</v>
          </cell>
          <cell r="M535" t="str">
            <v>U16</v>
          </cell>
          <cell r="N535">
            <v>150</v>
          </cell>
        </row>
        <row r="536">
          <cell r="A536">
            <v>3128</v>
          </cell>
          <cell r="B536" t="str">
            <v>SUDDHOO</v>
          </cell>
          <cell r="C536" t="str">
            <v>Aneeshrao</v>
          </cell>
          <cell r="D536" t="str">
            <v>M</v>
          </cell>
          <cell r="E536">
            <v>37365</v>
          </cell>
          <cell r="F536" t="str">
            <v>8Ave,Mgr Leen Q.Bornes</v>
          </cell>
          <cell r="G536">
            <v>59272174</v>
          </cell>
          <cell r="H536" t="str">
            <v>S190402008597A</v>
          </cell>
          <cell r="I536" t="str">
            <v>aneeshsuddhoo1234@gmail.com</v>
          </cell>
          <cell r="J536" t="str">
            <v>LE HOCHET AC</v>
          </cell>
          <cell r="K536" t="str">
            <v>PAMP</v>
          </cell>
          <cell r="L536" t="str">
            <v>ATH</v>
          </cell>
          <cell r="M536" t="str">
            <v>SENIOR</v>
          </cell>
          <cell r="N536">
            <v>400</v>
          </cell>
        </row>
        <row r="537">
          <cell r="A537">
            <v>3129</v>
          </cell>
          <cell r="B537" t="str">
            <v>DAVASGAUM</v>
          </cell>
          <cell r="C537" t="str">
            <v>Joseph Stephan</v>
          </cell>
          <cell r="D537" t="str">
            <v>M</v>
          </cell>
          <cell r="E537">
            <v>34495</v>
          </cell>
          <cell r="F537" t="str">
            <v>Ave Pailles En Queues Résidence St Daniel R.Brunes</v>
          </cell>
          <cell r="G537">
            <v>57808880</v>
          </cell>
          <cell r="H537" t="str">
            <v>D100694301400F</v>
          </cell>
          <cell r="I537" t="str">
            <v>stephanjoseph2023@gmail.com</v>
          </cell>
          <cell r="J537" t="str">
            <v>LE HOCHET AC</v>
          </cell>
          <cell r="K537" t="str">
            <v>PAMP</v>
          </cell>
          <cell r="L537" t="str">
            <v>ATH</v>
          </cell>
          <cell r="M537" t="str">
            <v>SENIOR</v>
          </cell>
          <cell r="N537">
            <v>400</v>
          </cell>
        </row>
        <row r="538">
          <cell r="A538">
            <v>3130</v>
          </cell>
          <cell r="B538" t="str">
            <v>DHALIAH</v>
          </cell>
          <cell r="C538" t="str">
            <v>Heerapah</v>
          </cell>
          <cell r="D538" t="str">
            <v>M</v>
          </cell>
          <cell r="E538">
            <v>24616</v>
          </cell>
          <cell r="F538" t="str">
            <v>Roche Bois</v>
          </cell>
          <cell r="G538">
            <v>52547795</v>
          </cell>
          <cell r="H538" t="str">
            <v>D240567010823A</v>
          </cell>
          <cell r="I538" t="str">
            <v>hdhaliah@hotmail.com</v>
          </cell>
          <cell r="J538" t="str">
            <v>LE HOCHET AC</v>
          </cell>
          <cell r="K538" t="str">
            <v>PAMP</v>
          </cell>
          <cell r="L538" t="str">
            <v>ATH</v>
          </cell>
          <cell r="M538" t="str">
            <v>MASTERS</v>
          </cell>
          <cell r="N538">
            <v>600</v>
          </cell>
        </row>
        <row r="539">
          <cell r="A539">
            <v>3131</v>
          </cell>
          <cell r="B539" t="str">
            <v>DENIDAL</v>
          </cell>
          <cell r="C539" t="str">
            <v>Jean Stephane</v>
          </cell>
          <cell r="D539" t="str">
            <v>M</v>
          </cell>
          <cell r="E539">
            <v>33650</v>
          </cell>
          <cell r="F539" t="str">
            <v xml:space="preserve">Shivam Villa Chemin Vingt Pied Pereybere </v>
          </cell>
          <cell r="G539">
            <v>59359261</v>
          </cell>
          <cell r="H539" t="str">
            <v>D1602924608061</v>
          </cell>
          <cell r="I539" t="str">
            <v>stephanedenidal@gmail.com</v>
          </cell>
          <cell r="J539" t="str">
            <v>LE HOCHET AC</v>
          </cell>
          <cell r="K539" t="str">
            <v>PAMP</v>
          </cell>
          <cell r="L539" t="str">
            <v>ATH</v>
          </cell>
          <cell r="M539" t="str">
            <v>SENIOR</v>
          </cell>
          <cell r="N539">
            <v>400</v>
          </cell>
        </row>
        <row r="540">
          <cell r="A540">
            <v>3132</v>
          </cell>
          <cell r="B540" t="str">
            <v xml:space="preserve">PAULIN </v>
          </cell>
          <cell r="C540" t="str">
            <v>Kursilla</v>
          </cell>
          <cell r="D540" t="str">
            <v>F</v>
          </cell>
          <cell r="E540">
            <v>41636</v>
          </cell>
          <cell r="F540" t="str">
            <v xml:space="preserve">29 Rue Capitaine Ste Croix </v>
          </cell>
          <cell r="G540">
            <v>57403438</v>
          </cell>
          <cell r="H540">
            <v>0</v>
          </cell>
          <cell r="I540" t="str">
            <v xml:space="preserve">lehochetac@gmail.com </v>
          </cell>
          <cell r="J540" t="str">
            <v>LE HOCHET AC</v>
          </cell>
          <cell r="K540" t="str">
            <v>PAMP</v>
          </cell>
          <cell r="L540" t="str">
            <v>ATH</v>
          </cell>
          <cell r="M540" t="str">
            <v>U14</v>
          </cell>
          <cell r="N540">
            <v>150</v>
          </cell>
        </row>
        <row r="541">
          <cell r="A541">
            <v>3133</v>
          </cell>
          <cell r="B541" t="str">
            <v xml:space="preserve">PAULIN </v>
          </cell>
          <cell r="C541" t="str">
            <v>Samuel</v>
          </cell>
          <cell r="D541" t="str">
            <v>M</v>
          </cell>
          <cell r="E541">
            <v>41269</v>
          </cell>
          <cell r="F541" t="str">
            <v xml:space="preserve">29 Rue Capitaine Ste Croix </v>
          </cell>
          <cell r="G541">
            <v>57403438</v>
          </cell>
          <cell r="H541">
            <v>0</v>
          </cell>
          <cell r="I541" t="str">
            <v xml:space="preserve">lehochetac@gmail.com </v>
          </cell>
          <cell r="J541" t="str">
            <v>LE HOCHET AC</v>
          </cell>
          <cell r="K541" t="str">
            <v>PAMP</v>
          </cell>
          <cell r="L541" t="str">
            <v>ATH</v>
          </cell>
          <cell r="M541" t="str">
            <v>U14</v>
          </cell>
          <cell r="N541">
            <v>150</v>
          </cell>
        </row>
        <row r="542">
          <cell r="A542">
            <v>3134</v>
          </cell>
          <cell r="B542" t="str">
            <v>LABROCHE</v>
          </cell>
          <cell r="C542" t="str">
            <v>Grace Maria Hencha</v>
          </cell>
          <cell r="D542" t="str">
            <v>F</v>
          </cell>
          <cell r="E542">
            <v>43133</v>
          </cell>
          <cell r="F542" t="str">
            <v>Melle Laure Florida Lane T.Rouge</v>
          </cell>
          <cell r="G542">
            <v>54773940</v>
          </cell>
          <cell r="H542">
            <v>0</v>
          </cell>
          <cell r="I542" t="str">
            <v>labrochegeraldine1@gmail.com</v>
          </cell>
          <cell r="J542" t="str">
            <v>LE HOCHET AC</v>
          </cell>
          <cell r="K542" t="str">
            <v>PAMP</v>
          </cell>
          <cell r="L542" t="str">
            <v>ATH</v>
          </cell>
          <cell r="M542" t="str">
            <v>U10</v>
          </cell>
          <cell r="N542">
            <v>100</v>
          </cell>
        </row>
        <row r="543">
          <cell r="A543">
            <v>3135</v>
          </cell>
          <cell r="B543" t="str">
            <v>BOTTE-SOIE</v>
          </cell>
          <cell r="C543" t="str">
            <v>Ayem</v>
          </cell>
          <cell r="D543" t="str">
            <v>F</v>
          </cell>
          <cell r="E543">
            <v>40998</v>
          </cell>
          <cell r="F543" t="str">
            <v>Pointe Aux Piment  Muslim Road</v>
          </cell>
          <cell r="G543">
            <v>57101965</v>
          </cell>
          <cell r="H543">
            <v>0</v>
          </cell>
          <cell r="I543" t="str">
            <v xml:space="preserve">lehochetac@gmail.com </v>
          </cell>
          <cell r="J543" t="str">
            <v>LE HOCHET AC</v>
          </cell>
          <cell r="K543" t="str">
            <v>PAMP</v>
          </cell>
          <cell r="L543" t="str">
            <v>ATH</v>
          </cell>
          <cell r="M543" t="str">
            <v>U14</v>
          </cell>
          <cell r="N543">
            <v>150</v>
          </cell>
        </row>
        <row r="544">
          <cell r="A544">
            <v>3136</v>
          </cell>
          <cell r="B544" t="str">
            <v>LOUIS</v>
          </cell>
          <cell r="C544" t="str">
            <v>Shannon</v>
          </cell>
          <cell r="D544" t="str">
            <v>F</v>
          </cell>
          <cell r="E544">
            <v>39160</v>
          </cell>
          <cell r="F544" t="str">
            <v>St Joseph Road T.Rouge</v>
          </cell>
          <cell r="G544">
            <v>54545755</v>
          </cell>
          <cell r="H544">
            <v>0</v>
          </cell>
          <cell r="I544" t="str">
            <v xml:space="preserve">lehochetac@gmail.com </v>
          </cell>
          <cell r="J544" t="str">
            <v>LE HOCHET AC</v>
          </cell>
          <cell r="K544" t="str">
            <v>PAMP</v>
          </cell>
          <cell r="L544" t="str">
            <v>ATH</v>
          </cell>
          <cell r="M544" t="str">
            <v>U20</v>
          </cell>
          <cell r="N544">
            <v>300</v>
          </cell>
        </row>
        <row r="545">
          <cell r="A545">
            <v>3137</v>
          </cell>
          <cell r="B545" t="str">
            <v>DHOLAH</v>
          </cell>
          <cell r="C545" t="str">
            <v>Lucas</v>
          </cell>
          <cell r="D545" t="str">
            <v>M</v>
          </cell>
          <cell r="E545">
            <v>43466</v>
          </cell>
          <cell r="F545" t="str">
            <v>Sir Robert Scott Lane T.Rouge</v>
          </cell>
          <cell r="G545">
            <v>59883019</v>
          </cell>
          <cell r="H545">
            <v>0</v>
          </cell>
          <cell r="I545" t="str">
            <v xml:space="preserve">lehochetac@gmail.com </v>
          </cell>
          <cell r="J545" t="str">
            <v>LE HOCHET AC</v>
          </cell>
          <cell r="K545" t="str">
            <v>PAMP</v>
          </cell>
          <cell r="L545" t="str">
            <v>ATH</v>
          </cell>
          <cell r="M545" t="str">
            <v>U10</v>
          </cell>
          <cell r="N545">
            <v>100</v>
          </cell>
        </row>
        <row r="546">
          <cell r="A546">
            <v>3138</v>
          </cell>
          <cell r="B546" t="str">
            <v>PYANEE</v>
          </cell>
          <cell r="C546" t="str">
            <v>Shannon</v>
          </cell>
          <cell r="D546" t="str">
            <v>F</v>
          </cell>
          <cell r="E546">
            <v>39783</v>
          </cell>
          <cell r="F546" t="str">
            <v>19 Rue Boule De Neige Barkly</v>
          </cell>
          <cell r="G546">
            <v>57800209</v>
          </cell>
          <cell r="H546">
            <v>0</v>
          </cell>
          <cell r="I546">
            <v>0</v>
          </cell>
          <cell r="J546" t="str">
            <v>ROSE HILL AC</v>
          </cell>
          <cell r="K546" t="str">
            <v>BBRH</v>
          </cell>
          <cell r="L546" t="str">
            <v>ATH</v>
          </cell>
          <cell r="M546" t="str">
            <v>U18</v>
          </cell>
          <cell r="N546">
            <v>200</v>
          </cell>
        </row>
        <row r="547">
          <cell r="A547">
            <v>3139</v>
          </cell>
          <cell r="B547" t="str">
            <v>SEEVATHIAN</v>
          </cell>
          <cell r="C547" t="str">
            <v>Axelle</v>
          </cell>
          <cell r="D547" t="str">
            <v>F</v>
          </cell>
          <cell r="E547">
            <v>40700</v>
          </cell>
          <cell r="F547" t="str">
            <v>Nhdc Camp Le Vieux</v>
          </cell>
          <cell r="G547">
            <v>54928112</v>
          </cell>
          <cell r="H547">
            <v>0</v>
          </cell>
          <cell r="I547">
            <v>0</v>
          </cell>
          <cell r="J547" t="str">
            <v>ROSE HILL AC</v>
          </cell>
          <cell r="K547" t="str">
            <v>BBRH</v>
          </cell>
          <cell r="L547" t="str">
            <v>ATH</v>
          </cell>
          <cell r="M547" t="str">
            <v>U16</v>
          </cell>
          <cell r="N547">
            <v>150</v>
          </cell>
        </row>
        <row r="548">
          <cell r="A548">
            <v>3140</v>
          </cell>
          <cell r="B548" t="str">
            <v>ETIENETTE</v>
          </cell>
          <cell r="C548" t="str">
            <v>Adriano</v>
          </cell>
          <cell r="D548" t="str">
            <v>M</v>
          </cell>
          <cell r="E548">
            <v>40904</v>
          </cell>
          <cell r="F548" t="str">
            <v>Cite Palmerstone Phoenix</v>
          </cell>
          <cell r="G548">
            <v>54885926</v>
          </cell>
          <cell r="H548">
            <v>0</v>
          </cell>
          <cell r="I548">
            <v>0</v>
          </cell>
          <cell r="J548" t="str">
            <v>ROSE HILL AC</v>
          </cell>
          <cell r="K548" t="str">
            <v>BBRH</v>
          </cell>
          <cell r="L548" t="str">
            <v>ATH</v>
          </cell>
          <cell r="M548" t="str">
            <v>U16</v>
          </cell>
          <cell r="N548">
            <v>150</v>
          </cell>
        </row>
        <row r="549">
          <cell r="A549">
            <v>3141</v>
          </cell>
          <cell r="B549" t="str">
            <v>MADARBACCUS</v>
          </cell>
          <cell r="C549" t="str">
            <v>Leo</v>
          </cell>
          <cell r="D549" t="str">
            <v>M</v>
          </cell>
          <cell r="E549">
            <v>41605</v>
          </cell>
          <cell r="F549" t="str">
            <v>Highlands Phoenix</v>
          </cell>
          <cell r="G549">
            <v>6868308</v>
          </cell>
          <cell r="H549">
            <v>0</v>
          </cell>
          <cell r="I549">
            <v>0</v>
          </cell>
          <cell r="J549" t="str">
            <v>ROSE HILL AC</v>
          </cell>
          <cell r="K549" t="str">
            <v>BBRH</v>
          </cell>
          <cell r="L549" t="str">
            <v>ATH</v>
          </cell>
          <cell r="M549" t="str">
            <v>U14</v>
          </cell>
          <cell r="N549">
            <v>150</v>
          </cell>
        </row>
        <row r="550">
          <cell r="A550">
            <v>3142</v>
          </cell>
          <cell r="B550" t="str">
            <v>ANAMUNTHOO</v>
          </cell>
          <cell r="C550" t="str">
            <v>Jerry</v>
          </cell>
          <cell r="D550" t="str">
            <v>M</v>
          </cell>
          <cell r="E550">
            <v>40731</v>
          </cell>
          <cell r="F550" t="str">
            <v>Splerndi View Albion</v>
          </cell>
          <cell r="G550">
            <v>57268503</v>
          </cell>
          <cell r="H550">
            <v>0</v>
          </cell>
          <cell r="I550">
            <v>0</v>
          </cell>
          <cell r="J550" t="str">
            <v>NEW ROSE HILL CENTRAL AC</v>
          </cell>
          <cell r="K550" t="str">
            <v>BBRH</v>
          </cell>
          <cell r="L550" t="str">
            <v>ATH</v>
          </cell>
          <cell r="M550" t="str">
            <v>U16</v>
          </cell>
          <cell r="N550">
            <v>150</v>
          </cell>
        </row>
        <row r="551">
          <cell r="A551">
            <v>3143</v>
          </cell>
          <cell r="B551" t="str">
            <v>CHARLETTE</v>
          </cell>
          <cell r="C551" t="str">
            <v>Christpopher</v>
          </cell>
          <cell r="D551" t="str">
            <v>M</v>
          </cell>
          <cell r="E551">
            <v>39018</v>
          </cell>
          <cell r="F551" t="str">
            <v>Residence Kennedy</v>
          </cell>
          <cell r="G551">
            <v>58113534</v>
          </cell>
          <cell r="H551">
            <v>0</v>
          </cell>
          <cell r="I551">
            <v>0</v>
          </cell>
          <cell r="J551" t="str">
            <v>NEW ROSE HILL CENTRAL AC</v>
          </cell>
          <cell r="K551" t="str">
            <v>BBRH</v>
          </cell>
          <cell r="L551" t="str">
            <v>ATH</v>
          </cell>
          <cell r="M551" t="str">
            <v>U20</v>
          </cell>
          <cell r="N551">
            <v>300</v>
          </cell>
        </row>
        <row r="552">
          <cell r="A552">
            <v>3144</v>
          </cell>
          <cell r="B552" t="str">
            <v>LESTE</v>
          </cell>
          <cell r="C552" t="str">
            <v>Lillka</v>
          </cell>
          <cell r="D552" t="str">
            <v>F</v>
          </cell>
          <cell r="E552">
            <v>41029</v>
          </cell>
          <cell r="F552" t="str">
            <v>Sister Marie Clemence Rh</v>
          </cell>
          <cell r="G552">
            <v>57811420</v>
          </cell>
          <cell r="H552">
            <v>0</v>
          </cell>
          <cell r="I552">
            <v>0</v>
          </cell>
          <cell r="J552" t="str">
            <v>NEW ROSE HILL CENTRAL AC</v>
          </cell>
          <cell r="K552" t="str">
            <v>BBRH</v>
          </cell>
          <cell r="L552" t="str">
            <v>ATH</v>
          </cell>
          <cell r="M552" t="str">
            <v>U14</v>
          </cell>
          <cell r="N552">
            <v>150</v>
          </cell>
        </row>
        <row r="553">
          <cell r="A553">
            <v>3145</v>
          </cell>
          <cell r="B553" t="str">
            <v>CHITAMUN</v>
          </cell>
          <cell r="C553" t="str">
            <v>Harshada</v>
          </cell>
          <cell r="D553" t="str">
            <v>F</v>
          </cell>
          <cell r="E553">
            <v>40455</v>
          </cell>
          <cell r="F553" t="str">
            <v>Reverend Dufay Roche Brunes</v>
          </cell>
          <cell r="G553">
            <v>54567802</v>
          </cell>
          <cell r="H553">
            <v>0</v>
          </cell>
          <cell r="I553">
            <v>0</v>
          </cell>
          <cell r="J553" t="str">
            <v>NEW ROSE HILL CENTRAL AC</v>
          </cell>
          <cell r="K553" t="str">
            <v>BBRH</v>
          </cell>
          <cell r="L553" t="str">
            <v>ATH</v>
          </cell>
          <cell r="M553" t="str">
            <v>U16</v>
          </cell>
          <cell r="N553">
            <v>150</v>
          </cell>
        </row>
        <row r="554">
          <cell r="A554">
            <v>3146</v>
          </cell>
          <cell r="B554" t="str">
            <v>RAVE</v>
          </cell>
          <cell r="C554" t="str">
            <v>Alika</v>
          </cell>
          <cell r="D554" t="str">
            <v>F</v>
          </cell>
          <cell r="E554">
            <v>40131</v>
          </cell>
          <cell r="F554" t="str">
            <v>Ave Mgr Line Qb</v>
          </cell>
          <cell r="G554">
            <v>57668253</v>
          </cell>
          <cell r="H554">
            <v>0</v>
          </cell>
          <cell r="I554">
            <v>0</v>
          </cell>
          <cell r="J554" t="str">
            <v>NEW ROSE HILL CENTRAL AC</v>
          </cell>
          <cell r="K554" t="str">
            <v>BBRH</v>
          </cell>
          <cell r="L554" t="str">
            <v>ATH</v>
          </cell>
          <cell r="M554" t="str">
            <v>U18</v>
          </cell>
          <cell r="N554">
            <v>200</v>
          </cell>
        </row>
        <row r="555">
          <cell r="A555">
            <v>3147</v>
          </cell>
          <cell r="B555" t="str">
            <v>GANAPUTHEE</v>
          </cell>
          <cell r="C555" t="str">
            <v>Daciana</v>
          </cell>
          <cell r="D555" t="str">
            <v>F</v>
          </cell>
          <cell r="E555">
            <v>41110</v>
          </cell>
          <cell r="F555" t="str">
            <v>Seenevassen St Stanley</v>
          </cell>
          <cell r="G555">
            <v>58239794</v>
          </cell>
          <cell r="H555">
            <v>0</v>
          </cell>
          <cell r="I555">
            <v>0</v>
          </cell>
          <cell r="J555" t="str">
            <v>NEW ROSE HILL CENTRAL AC</v>
          </cell>
          <cell r="K555" t="str">
            <v>BBRH</v>
          </cell>
          <cell r="L555" t="str">
            <v>ATH</v>
          </cell>
          <cell r="M555" t="str">
            <v>U14</v>
          </cell>
          <cell r="N555">
            <v>150</v>
          </cell>
        </row>
        <row r="556">
          <cell r="A556">
            <v>3148</v>
          </cell>
          <cell r="B556" t="str">
            <v>OMEER</v>
          </cell>
          <cell r="C556" t="str">
            <v>Ryan</v>
          </cell>
          <cell r="D556" t="str">
            <v>M</v>
          </cell>
          <cell r="E556">
            <v>39605</v>
          </cell>
          <cell r="F556" t="str">
            <v>Franquard St Rh</v>
          </cell>
          <cell r="G556">
            <v>57162340</v>
          </cell>
          <cell r="H556">
            <v>0</v>
          </cell>
          <cell r="I556">
            <v>0</v>
          </cell>
          <cell r="J556" t="str">
            <v>NEW ROSE HILL CENTRAL AC</v>
          </cell>
          <cell r="K556" t="str">
            <v>BBRH</v>
          </cell>
          <cell r="L556" t="str">
            <v>ATH</v>
          </cell>
          <cell r="M556" t="str">
            <v>U18</v>
          </cell>
          <cell r="N556">
            <v>200</v>
          </cell>
        </row>
        <row r="557">
          <cell r="A557">
            <v>3149</v>
          </cell>
          <cell r="B557" t="str">
            <v>ROUTE</v>
          </cell>
          <cell r="C557" t="str">
            <v>Kolline</v>
          </cell>
          <cell r="D557" t="str">
            <v>F</v>
          </cell>
          <cell r="E557">
            <v>36986</v>
          </cell>
          <cell r="F557" t="str">
            <v>Rte Bassin Qb</v>
          </cell>
          <cell r="G557">
            <v>57224006</v>
          </cell>
          <cell r="H557">
            <v>0</v>
          </cell>
          <cell r="I557">
            <v>0</v>
          </cell>
          <cell r="J557" t="str">
            <v>NEW ROSE HILL CENTRAL AC</v>
          </cell>
          <cell r="K557" t="str">
            <v>BBRH</v>
          </cell>
          <cell r="L557" t="str">
            <v>ATH</v>
          </cell>
          <cell r="M557" t="str">
            <v>SENIOR</v>
          </cell>
          <cell r="N557">
            <v>400</v>
          </cell>
        </row>
        <row r="558">
          <cell r="A558">
            <v>3150</v>
          </cell>
          <cell r="B558" t="str">
            <v>AGATHE</v>
          </cell>
          <cell r="C558" t="str">
            <v>Ismael</v>
          </cell>
          <cell r="D558" t="str">
            <v>M</v>
          </cell>
          <cell r="E558">
            <v>41465</v>
          </cell>
          <cell r="F558" t="str">
            <v>Pagoda Rd Stanley</v>
          </cell>
          <cell r="G558">
            <v>54918665</v>
          </cell>
          <cell r="H558">
            <v>0</v>
          </cell>
          <cell r="I558">
            <v>0</v>
          </cell>
          <cell r="J558" t="str">
            <v>NEW ROSE HILL CENTRAL AC</v>
          </cell>
          <cell r="K558" t="str">
            <v>BBRH</v>
          </cell>
          <cell r="L558" t="str">
            <v>ATH</v>
          </cell>
          <cell r="M558" t="str">
            <v>U14</v>
          </cell>
          <cell r="N558">
            <v>150</v>
          </cell>
        </row>
        <row r="559">
          <cell r="A559">
            <v>3151</v>
          </cell>
          <cell r="B559" t="str">
            <v>AGATHE</v>
          </cell>
          <cell r="C559" t="str">
            <v>Lumiah</v>
          </cell>
          <cell r="D559" t="str">
            <v>F</v>
          </cell>
          <cell r="E559">
            <v>41999</v>
          </cell>
          <cell r="F559" t="str">
            <v>Pagoda Rd Stanley</v>
          </cell>
          <cell r="G559">
            <v>57315627</v>
          </cell>
          <cell r="H559">
            <v>0</v>
          </cell>
          <cell r="I559">
            <v>0</v>
          </cell>
          <cell r="J559" t="str">
            <v>NEW ROSE HILL CENTRAL AC</v>
          </cell>
          <cell r="K559" t="str">
            <v>BBRH</v>
          </cell>
          <cell r="L559" t="str">
            <v>ATH</v>
          </cell>
          <cell r="M559" t="str">
            <v>U12</v>
          </cell>
          <cell r="N559">
            <v>100</v>
          </cell>
        </row>
        <row r="560">
          <cell r="A560">
            <v>3152</v>
          </cell>
          <cell r="B560" t="str">
            <v xml:space="preserve">MIGALE </v>
          </cell>
          <cell r="C560" t="str">
            <v>Pierre</v>
          </cell>
          <cell r="D560" t="str">
            <v>M</v>
          </cell>
          <cell r="E560">
            <v>19207</v>
          </cell>
          <cell r="F560" t="str">
            <v>Queen St Rh</v>
          </cell>
          <cell r="G560">
            <v>57470689</v>
          </cell>
          <cell r="H560">
            <v>0</v>
          </cell>
          <cell r="I560">
            <v>0</v>
          </cell>
          <cell r="J560" t="str">
            <v>NEW ROSE HILL CENTRAL AC</v>
          </cell>
          <cell r="K560" t="str">
            <v>BBRH</v>
          </cell>
          <cell r="L560" t="str">
            <v>COA</v>
          </cell>
          <cell r="M560" t="str">
            <v>N/APP</v>
          </cell>
          <cell r="N560">
            <v>600</v>
          </cell>
        </row>
        <row r="561">
          <cell r="A561">
            <v>3153</v>
          </cell>
          <cell r="B561" t="str">
            <v>LEBRASSE</v>
          </cell>
          <cell r="C561" t="str">
            <v>Hurbert</v>
          </cell>
          <cell r="D561" t="str">
            <v>M</v>
          </cell>
          <cell r="E561">
            <v>19377</v>
          </cell>
          <cell r="F561" t="str">
            <v>Canda Lane Stanley</v>
          </cell>
          <cell r="G561">
            <v>57230959</v>
          </cell>
          <cell r="H561">
            <v>0</v>
          </cell>
          <cell r="I561">
            <v>0</v>
          </cell>
          <cell r="J561" t="str">
            <v>NEW ROSE HILL CENTRAL AC</v>
          </cell>
          <cell r="K561" t="str">
            <v>BBRH</v>
          </cell>
          <cell r="L561" t="str">
            <v>COA</v>
          </cell>
          <cell r="M561" t="str">
            <v>N/APP</v>
          </cell>
          <cell r="N561">
            <v>600</v>
          </cell>
        </row>
        <row r="562">
          <cell r="A562">
            <v>3154</v>
          </cell>
          <cell r="B562" t="str">
            <v>CAETANNE</v>
          </cell>
          <cell r="C562" t="str">
            <v>Kenzel</v>
          </cell>
          <cell r="D562" t="str">
            <v>M</v>
          </cell>
          <cell r="E562">
            <v>42915</v>
          </cell>
          <cell r="F562" t="str">
            <v>Meerun Lane Glen Park</v>
          </cell>
          <cell r="G562">
            <v>59285831</v>
          </cell>
          <cell r="H562" t="str">
            <v>C2906170075788</v>
          </cell>
          <cell r="I562" t="str">
            <v>baptisteclaudine@yahoo.com</v>
          </cell>
          <cell r="J562" t="str">
            <v>RISING PHOENIX AC</v>
          </cell>
          <cell r="K562" t="str">
            <v>VCPH</v>
          </cell>
          <cell r="L562" t="str">
            <v>ATH</v>
          </cell>
          <cell r="M562" t="str">
            <v>U10</v>
          </cell>
          <cell r="N562">
            <v>100</v>
          </cell>
        </row>
        <row r="563">
          <cell r="A563">
            <v>3155</v>
          </cell>
          <cell r="B563" t="str">
            <v>DANIEL</v>
          </cell>
          <cell r="C563" t="str">
            <v>Lyam</v>
          </cell>
          <cell r="D563" t="str">
            <v>M</v>
          </cell>
          <cell r="E563">
            <v>42827</v>
          </cell>
          <cell r="F563" t="str">
            <v>Clairfond No1 Phoenix</v>
          </cell>
          <cell r="G563">
            <v>58539959</v>
          </cell>
          <cell r="H563">
            <v>0</v>
          </cell>
          <cell r="I563" t="str">
            <v>baptisteclaudine@yahoo.com</v>
          </cell>
          <cell r="J563" t="str">
            <v>RISING PHOENIX AC</v>
          </cell>
          <cell r="K563" t="str">
            <v>VCPH</v>
          </cell>
          <cell r="L563" t="str">
            <v>ATH</v>
          </cell>
          <cell r="M563" t="str">
            <v>U10</v>
          </cell>
          <cell r="N563">
            <v>100</v>
          </cell>
        </row>
        <row r="564">
          <cell r="A564">
            <v>3156</v>
          </cell>
          <cell r="B564" t="str">
            <v>JACQUOTTE</v>
          </cell>
          <cell r="C564" t="str">
            <v>Elianah</v>
          </cell>
          <cell r="D564" t="str">
            <v>F</v>
          </cell>
          <cell r="E564">
            <v>41433</v>
          </cell>
          <cell r="F564" t="str">
            <v>Bk,B12 Henrietta Vacoas</v>
          </cell>
          <cell r="G564">
            <v>58613869</v>
          </cell>
          <cell r="H564" t="str">
            <v>J0806130069249</v>
          </cell>
          <cell r="I564" t="str">
            <v>baptisteclaudine@yahoo.com</v>
          </cell>
          <cell r="J564" t="str">
            <v>RISING PHOENIX AC</v>
          </cell>
          <cell r="K564" t="str">
            <v>VCPH</v>
          </cell>
          <cell r="L564" t="str">
            <v>ATH</v>
          </cell>
          <cell r="M564" t="str">
            <v>U14</v>
          </cell>
          <cell r="N564">
            <v>150</v>
          </cell>
        </row>
        <row r="565">
          <cell r="A565">
            <v>3157</v>
          </cell>
          <cell r="B565" t="str">
            <v>GONTRAN</v>
          </cell>
          <cell r="C565" t="str">
            <v>Cheryanne</v>
          </cell>
          <cell r="D565" t="str">
            <v>F</v>
          </cell>
          <cell r="E565">
            <v>40153</v>
          </cell>
          <cell r="F565" t="str">
            <v>Govinden Lane Floreal</v>
          </cell>
          <cell r="G565">
            <v>57949009</v>
          </cell>
          <cell r="H565">
            <v>0</v>
          </cell>
          <cell r="I565" t="str">
            <v>baptisteclaudine@yahoo.com</v>
          </cell>
          <cell r="J565" t="str">
            <v>RISING PHOENIX AC</v>
          </cell>
          <cell r="K565" t="str">
            <v>VCPH</v>
          </cell>
          <cell r="L565" t="str">
            <v>ATH</v>
          </cell>
          <cell r="M565" t="str">
            <v>U18</v>
          </cell>
          <cell r="N565">
            <v>200</v>
          </cell>
        </row>
        <row r="566">
          <cell r="A566">
            <v>3158</v>
          </cell>
          <cell r="B566" t="str">
            <v>AGATHE</v>
          </cell>
          <cell r="C566" t="str">
            <v>Ismael</v>
          </cell>
          <cell r="D566" t="str">
            <v>M</v>
          </cell>
          <cell r="E566">
            <v>41766</v>
          </cell>
          <cell r="F566" t="str">
            <v>Residence Camelia, Bambous</v>
          </cell>
          <cell r="G566">
            <v>0</v>
          </cell>
          <cell r="H566">
            <v>0</v>
          </cell>
          <cell r="I566">
            <v>0</v>
          </cell>
          <cell r="J566" t="str">
            <v>BLACK RIVER STAR AC</v>
          </cell>
          <cell r="K566" t="str">
            <v>BR</v>
          </cell>
          <cell r="L566" t="str">
            <v>ATH</v>
          </cell>
          <cell r="M566" t="str">
            <v>U12</v>
          </cell>
          <cell r="N566">
            <v>100</v>
          </cell>
        </row>
        <row r="567">
          <cell r="A567">
            <v>3159</v>
          </cell>
          <cell r="B567" t="str">
            <v>LEBON</v>
          </cell>
          <cell r="C567" t="str">
            <v>Frankie</v>
          </cell>
          <cell r="D567" t="str">
            <v>M</v>
          </cell>
          <cell r="E567">
            <v>24947</v>
          </cell>
          <cell r="F567" t="str">
            <v>5, Rue Avrillons, Curepipe</v>
          </cell>
          <cell r="G567" t="str">
            <v>59161393</v>
          </cell>
          <cell r="H567" t="str">
            <v>L1904682905067</v>
          </cell>
          <cell r="I567">
            <v>0</v>
          </cell>
          <cell r="J567" t="str">
            <v>GUEPARD AC</v>
          </cell>
          <cell r="K567" t="str">
            <v>BR</v>
          </cell>
          <cell r="L567" t="str">
            <v>COA</v>
          </cell>
          <cell r="M567" t="str">
            <v>N/APP</v>
          </cell>
          <cell r="N567">
            <v>600</v>
          </cell>
        </row>
        <row r="568">
          <cell r="A568">
            <v>3160</v>
          </cell>
          <cell r="B568" t="str">
            <v>THEOPHILE</v>
          </cell>
          <cell r="C568" t="str">
            <v>Smiley</v>
          </cell>
          <cell r="D568" t="str">
            <v>F</v>
          </cell>
          <cell r="E568">
            <v>40243</v>
          </cell>
          <cell r="F568" t="str">
            <v>46, Cites &amp; Services, Geoffroy, Bambous</v>
          </cell>
          <cell r="G568">
            <v>0</v>
          </cell>
          <cell r="H568">
            <v>0</v>
          </cell>
          <cell r="I568">
            <v>0</v>
          </cell>
          <cell r="J568" t="str">
            <v>GUEPARD AC</v>
          </cell>
          <cell r="K568" t="str">
            <v>BR</v>
          </cell>
          <cell r="L568" t="str">
            <v>ATH</v>
          </cell>
          <cell r="M568" t="str">
            <v>U16</v>
          </cell>
          <cell r="N568">
            <v>150</v>
          </cell>
        </row>
        <row r="569">
          <cell r="A569">
            <v>3161</v>
          </cell>
          <cell r="B569" t="str">
            <v>HORTENSE</v>
          </cell>
          <cell r="C569" t="str">
            <v>Janelie</v>
          </cell>
          <cell r="D569" t="str">
            <v>F</v>
          </cell>
          <cell r="E569">
            <v>41618</v>
          </cell>
          <cell r="F569" t="str">
            <v>Residence Camelia, Bambous</v>
          </cell>
          <cell r="G569">
            <v>0</v>
          </cell>
          <cell r="H569">
            <v>0</v>
          </cell>
          <cell r="I569">
            <v>0</v>
          </cell>
          <cell r="J569" t="str">
            <v>GUEPARD AC</v>
          </cell>
          <cell r="K569" t="str">
            <v>BR</v>
          </cell>
          <cell r="L569" t="str">
            <v>ATH</v>
          </cell>
          <cell r="M569" t="str">
            <v>U14</v>
          </cell>
          <cell r="N569">
            <v>150</v>
          </cell>
        </row>
        <row r="570">
          <cell r="A570">
            <v>3162</v>
          </cell>
          <cell r="B570" t="str">
            <v>MAMODE</v>
          </cell>
          <cell r="C570" t="str">
            <v xml:space="preserve">Marina Ninette Lucie </v>
          </cell>
          <cell r="D570" t="str">
            <v>F</v>
          </cell>
          <cell r="E570">
            <v>39666</v>
          </cell>
          <cell r="F570" t="str">
            <v>Goodlands</v>
          </cell>
          <cell r="G570">
            <v>54762611</v>
          </cell>
          <cell r="H570" t="str">
            <v>M0608080104897</v>
          </cell>
          <cell r="I570" t="str">
            <v>lucymamode@cloud.com</v>
          </cell>
          <cell r="J570" t="str">
            <v>POUDRE D'OR AC</v>
          </cell>
          <cell r="K570" t="str">
            <v>REMP</v>
          </cell>
          <cell r="L570" t="str">
            <v>ATH</v>
          </cell>
          <cell r="M570" t="str">
            <v>U18</v>
          </cell>
          <cell r="N570">
            <v>200</v>
          </cell>
        </row>
        <row r="571">
          <cell r="A571">
            <v>3163</v>
          </cell>
          <cell r="B571" t="str">
            <v>BISSOON</v>
          </cell>
          <cell r="C571" t="str">
            <v>Soobeer</v>
          </cell>
          <cell r="D571" t="str">
            <v>M</v>
          </cell>
          <cell r="E571">
            <v>39806</v>
          </cell>
          <cell r="F571" t="str">
            <v>Powermill Road, Pamplemousses</v>
          </cell>
          <cell r="G571">
            <v>54875994</v>
          </cell>
          <cell r="H571" t="str">
            <v>B2412080159649</v>
          </cell>
          <cell r="I571" t="str">
            <v>Bissoonsoobeer@gmail.com</v>
          </cell>
          <cell r="J571" t="str">
            <v>POUDRE D'OR AC</v>
          </cell>
          <cell r="K571" t="str">
            <v>REMP</v>
          </cell>
          <cell r="L571" t="str">
            <v>ATH</v>
          </cell>
          <cell r="M571" t="str">
            <v>U18</v>
          </cell>
          <cell r="N571">
            <v>200</v>
          </cell>
        </row>
        <row r="572">
          <cell r="A572">
            <v>3164</v>
          </cell>
          <cell r="B572" t="str">
            <v>FELICITÉ</v>
          </cell>
          <cell r="C572" t="str">
            <v>Jean Mathieu</v>
          </cell>
          <cell r="D572" t="str">
            <v>M</v>
          </cell>
          <cell r="E572">
            <v>39865</v>
          </cell>
          <cell r="F572" t="str">
            <v>Church Road, Pointe Aux Piments</v>
          </cell>
          <cell r="G572">
            <v>54829250</v>
          </cell>
          <cell r="H572" t="str">
            <v>F210209003684E</v>
          </cell>
          <cell r="I572" t="str">
            <v>jordanfelicité@gmail.com</v>
          </cell>
          <cell r="J572" t="str">
            <v>POUDRE D'OR AC</v>
          </cell>
          <cell r="K572" t="str">
            <v>REMP</v>
          </cell>
          <cell r="L572" t="str">
            <v>ATH</v>
          </cell>
          <cell r="M572" t="str">
            <v>U18</v>
          </cell>
          <cell r="N572">
            <v>200</v>
          </cell>
        </row>
        <row r="573">
          <cell r="A573">
            <v>3165</v>
          </cell>
          <cell r="B573" t="str">
            <v>KISSOONDOYAL</v>
          </cell>
          <cell r="C573" t="str">
            <v>Tooshay</v>
          </cell>
          <cell r="D573" t="str">
            <v>M</v>
          </cell>
          <cell r="E573">
            <v>40079</v>
          </cell>
          <cell r="F573" t="str">
            <v xml:space="preserve">22 Decoins Str, Long Mountain </v>
          </cell>
          <cell r="G573">
            <v>59033465</v>
          </cell>
          <cell r="H573" t="str">
            <v>K2309090130601</v>
          </cell>
          <cell r="I573" t="str">
            <v>kissoondoyalchettan@gmail.com</v>
          </cell>
          <cell r="J573" t="str">
            <v>POUDRE D'OR AC</v>
          </cell>
          <cell r="K573" t="str">
            <v>REMP</v>
          </cell>
          <cell r="L573" t="str">
            <v>ATH</v>
          </cell>
          <cell r="M573" t="str">
            <v>U18</v>
          </cell>
          <cell r="N573">
            <v>200</v>
          </cell>
        </row>
        <row r="574">
          <cell r="A574">
            <v>3166</v>
          </cell>
          <cell r="B574" t="str">
            <v>LOUIS</v>
          </cell>
          <cell r="C574" t="str">
            <v>Jessica</v>
          </cell>
          <cell r="D574" t="str">
            <v>F</v>
          </cell>
          <cell r="E574">
            <v>39524</v>
          </cell>
          <cell r="F574" t="str">
            <v>Cité Cha B12, Triolet</v>
          </cell>
          <cell r="G574">
            <v>58188650</v>
          </cell>
          <cell r="H574" t="str">
            <v>L1703080038473</v>
          </cell>
          <cell r="I574" t="str">
            <v>www.louisjessicab612@gmail.com</v>
          </cell>
          <cell r="J574" t="str">
            <v>POUDRE D'OR AC</v>
          </cell>
          <cell r="K574" t="str">
            <v>REMP</v>
          </cell>
          <cell r="L574" t="str">
            <v>ATH</v>
          </cell>
          <cell r="M574" t="str">
            <v>U18</v>
          </cell>
          <cell r="N574">
            <v>200</v>
          </cell>
        </row>
        <row r="575">
          <cell r="A575">
            <v>3167</v>
          </cell>
          <cell r="B575" t="str">
            <v>PARSAD</v>
          </cell>
          <cell r="C575" t="str">
            <v>Marie Léa Tifanny</v>
          </cell>
          <cell r="D575" t="str">
            <v>F</v>
          </cell>
          <cell r="E575">
            <v>39428</v>
          </cell>
          <cell r="F575" t="str">
            <v>Royal Rs, St François, Cap Malheureux</v>
          </cell>
          <cell r="G575">
            <v>54836112</v>
          </cell>
          <cell r="H575" t="str">
            <v>P12120701427</v>
          </cell>
          <cell r="I575" t="str">
            <v>parsadlea@gmail.com</v>
          </cell>
          <cell r="J575" t="str">
            <v>POUDRE D'OR AC</v>
          </cell>
          <cell r="K575" t="str">
            <v>REMP</v>
          </cell>
          <cell r="L575" t="str">
            <v>ATH</v>
          </cell>
          <cell r="M575" t="str">
            <v>U20</v>
          </cell>
          <cell r="N575">
            <v>300</v>
          </cell>
        </row>
        <row r="576">
          <cell r="A576">
            <v>3168</v>
          </cell>
          <cell r="B576" t="str">
            <v>BOODHOA</v>
          </cell>
          <cell r="C576" t="str">
            <v>Hanooveersingh</v>
          </cell>
          <cell r="D576" t="str">
            <v>M</v>
          </cell>
          <cell r="E576">
            <v>34505</v>
          </cell>
          <cell r="F576" t="str">
            <v>Royal Rd, Barlow</v>
          </cell>
          <cell r="G576">
            <v>57013001</v>
          </cell>
          <cell r="H576" t="str">
            <v>B200694110225F</v>
          </cell>
          <cell r="I576" t="str">
            <v>boodhoanooveersingh</v>
          </cell>
          <cell r="J576" t="str">
            <v>POUDRE D'OR AC</v>
          </cell>
          <cell r="K576" t="str">
            <v>REMP</v>
          </cell>
          <cell r="L576" t="str">
            <v>ATH</v>
          </cell>
          <cell r="M576" t="str">
            <v>SENIOR</v>
          </cell>
          <cell r="N576">
            <v>400</v>
          </cell>
        </row>
        <row r="577">
          <cell r="A577">
            <v>3169</v>
          </cell>
          <cell r="B577" t="str">
            <v>KISSOONDOYAL</v>
          </cell>
          <cell r="C577" t="str">
            <v>Chettan</v>
          </cell>
          <cell r="D577" t="str">
            <v>M</v>
          </cell>
          <cell r="E577">
            <v>36508</v>
          </cell>
          <cell r="F577" t="str">
            <v xml:space="preserve">22 Decoins Str, Long Mountain </v>
          </cell>
          <cell r="G577">
            <v>57995586</v>
          </cell>
          <cell r="H577" t="str">
            <v>K1412990202906</v>
          </cell>
          <cell r="I577" t="str">
            <v>kissoondoyalchettan@gmail.com</v>
          </cell>
          <cell r="J577" t="str">
            <v>POUDRE D'OR AC</v>
          </cell>
          <cell r="K577" t="str">
            <v>REMP</v>
          </cell>
          <cell r="L577" t="str">
            <v>ATH</v>
          </cell>
          <cell r="M577" t="str">
            <v>SENIOR</v>
          </cell>
          <cell r="N577">
            <v>400</v>
          </cell>
        </row>
        <row r="578">
          <cell r="A578">
            <v>3170</v>
          </cell>
          <cell r="B578" t="str">
            <v>SAKHABUTH</v>
          </cell>
          <cell r="C578" t="str">
            <v>Jean Patrice</v>
          </cell>
          <cell r="D578" t="str">
            <v>M</v>
          </cell>
          <cell r="E578">
            <v>34045</v>
          </cell>
          <cell r="F578" t="str">
            <v xml:space="preserve">17 Prince Of Wales, Rose Hill </v>
          </cell>
          <cell r="G578">
            <v>54840619</v>
          </cell>
          <cell r="H578" t="str">
            <v>S170393380187D</v>
          </cell>
          <cell r="I578" t="str">
            <v>psakhabuth171993@gmail.com</v>
          </cell>
          <cell r="J578" t="str">
            <v>POUDRE D'OR AC</v>
          </cell>
          <cell r="K578" t="str">
            <v>REMP</v>
          </cell>
          <cell r="L578" t="str">
            <v>ATH</v>
          </cell>
          <cell r="M578" t="str">
            <v>SENIOR</v>
          </cell>
          <cell r="N578">
            <v>400</v>
          </cell>
        </row>
        <row r="579">
          <cell r="A579">
            <v>3171</v>
          </cell>
          <cell r="B579" t="str">
            <v>SEETHIAH</v>
          </cell>
          <cell r="C579" t="str">
            <v>Kelvin Rehan</v>
          </cell>
          <cell r="D579" t="str">
            <v>M</v>
          </cell>
          <cell r="E579">
            <v>38685</v>
          </cell>
          <cell r="F579" t="str">
            <v>B45 Chemin Vingt Pied, Grand Baie</v>
          </cell>
          <cell r="G579">
            <v>55020414</v>
          </cell>
          <cell r="H579" t="str">
            <v>S291105000024B</v>
          </cell>
          <cell r="I579" t="str">
            <v>seethiahkelvin@gmail.com</v>
          </cell>
          <cell r="J579" t="str">
            <v>POUDRE D'OR AC</v>
          </cell>
          <cell r="K579" t="str">
            <v>REMP</v>
          </cell>
          <cell r="L579" t="str">
            <v>ATH</v>
          </cell>
          <cell r="M579" t="str">
            <v>SENIOR</v>
          </cell>
          <cell r="N579">
            <v>400</v>
          </cell>
        </row>
        <row r="580">
          <cell r="A580">
            <v>3172</v>
          </cell>
          <cell r="B580" t="str">
            <v>RAMDEEHUL</v>
          </cell>
          <cell r="C580" t="str">
            <v>Satiaveer</v>
          </cell>
          <cell r="D580" t="str">
            <v>M</v>
          </cell>
          <cell r="E580">
            <v>35169</v>
          </cell>
          <cell r="F580" t="str">
            <v>Mahatma Ganhi Rd, Fond Du Sac</v>
          </cell>
          <cell r="G580">
            <v>58472200</v>
          </cell>
          <cell r="H580">
            <v>1404964602753</v>
          </cell>
          <cell r="I580" t="str">
            <v>akileshramdeehul01@gmail.com</v>
          </cell>
          <cell r="J580" t="str">
            <v>POUDRE D'OR AC</v>
          </cell>
          <cell r="K580" t="str">
            <v>REMP</v>
          </cell>
          <cell r="L580" t="str">
            <v>ATH</v>
          </cell>
          <cell r="M580" t="str">
            <v>SENIOR</v>
          </cell>
          <cell r="N580">
            <v>400</v>
          </cell>
        </row>
        <row r="581">
          <cell r="A581">
            <v>3173</v>
          </cell>
          <cell r="B581" t="str">
            <v>BUSVIAH</v>
          </cell>
          <cell r="C581" t="str">
            <v>Preeteevi</v>
          </cell>
          <cell r="D581" t="str">
            <v>M</v>
          </cell>
          <cell r="E581">
            <v>33902</v>
          </cell>
          <cell r="F581" t="str">
            <v>Royal Rd, Mon Loisir</v>
          </cell>
          <cell r="G581">
            <v>58999603</v>
          </cell>
          <cell r="H581" t="str">
            <v>B251092110213D</v>
          </cell>
          <cell r="I581" t="str">
            <v>Busviah24@gmail.com</v>
          </cell>
          <cell r="J581" t="str">
            <v>POUDRE D'OR AC</v>
          </cell>
          <cell r="K581" t="str">
            <v>REMP</v>
          </cell>
          <cell r="L581" t="str">
            <v>ATH</v>
          </cell>
          <cell r="M581" t="str">
            <v>SENIOR</v>
          </cell>
          <cell r="N581">
            <v>400</v>
          </cell>
        </row>
        <row r="582">
          <cell r="A582">
            <v>3174</v>
          </cell>
          <cell r="B582" t="str">
            <v>PERMALL</v>
          </cell>
          <cell r="C582" t="str">
            <v>Poovessen Ballah</v>
          </cell>
          <cell r="D582" t="str">
            <v>M</v>
          </cell>
          <cell r="E582">
            <v>33737</v>
          </cell>
          <cell r="F582" t="str">
            <v>Pavillon, Cap Malheureux</v>
          </cell>
          <cell r="G582">
            <v>59269715</v>
          </cell>
          <cell r="H582" t="str">
            <v>P1305924617683</v>
          </cell>
          <cell r="I582" t="str">
            <v>nilessen13@gmail.com</v>
          </cell>
          <cell r="J582" t="str">
            <v>POUDRE D'OR AC</v>
          </cell>
          <cell r="K582" t="str">
            <v>REMP</v>
          </cell>
          <cell r="L582" t="str">
            <v>ATH</v>
          </cell>
          <cell r="M582" t="str">
            <v>SENIOR</v>
          </cell>
          <cell r="N582">
            <v>400</v>
          </cell>
        </row>
        <row r="583">
          <cell r="A583">
            <v>3175</v>
          </cell>
          <cell r="B583" t="str">
            <v xml:space="preserve">ELYZÉE </v>
          </cell>
          <cell r="C583" t="str">
            <v>Jacques Alain Serge</v>
          </cell>
          <cell r="D583" t="str">
            <v>M</v>
          </cell>
          <cell r="E583">
            <v>22769</v>
          </cell>
          <cell r="F583" t="str">
            <v>J130 Rue Coquillage, Morc Illois, Baie Du Tombeau</v>
          </cell>
          <cell r="G583">
            <v>59347401</v>
          </cell>
          <cell r="H583" t="str">
            <v>E030562011254E</v>
          </cell>
          <cell r="I583" t="str">
            <v>alainelyzee0305@gmail.com</v>
          </cell>
          <cell r="J583" t="str">
            <v>POUDRE D'OR AC</v>
          </cell>
          <cell r="K583" t="str">
            <v>REMP</v>
          </cell>
          <cell r="L583" t="str">
            <v>ATH</v>
          </cell>
          <cell r="M583" t="str">
            <v>MASTERS</v>
          </cell>
          <cell r="N583">
            <v>600</v>
          </cell>
        </row>
        <row r="584">
          <cell r="A584">
            <v>3176</v>
          </cell>
          <cell r="B584" t="str">
            <v>SUBARAYADU</v>
          </cell>
          <cell r="C584" t="str">
            <v>Ella Shania</v>
          </cell>
          <cell r="D584" t="str">
            <v>F</v>
          </cell>
          <cell r="E584">
            <v>39940</v>
          </cell>
          <cell r="F584" t="str">
            <v>Teeluck Lane, Notre Dame</v>
          </cell>
          <cell r="G584">
            <v>54740478</v>
          </cell>
          <cell r="H584">
            <v>0</v>
          </cell>
          <cell r="I584">
            <v>0</v>
          </cell>
          <cell r="J584" t="str">
            <v>ROCHE NOIRES NORTH STAR AC</v>
          </cell>
          <cell r="K584" t="str">
            <v>REMP</v>
          </cell>
          <cell r="L584" t="str">
            <v>ATH</v>
          </cell>
          <cell r="M584" t="str">
            <v>U18</v>
          </cell>
          <cell r="N584">
            <v>200</v>
          </cell>
        </row>
        <row r="585">
          <cell r="A585">
            <v>3177</v>
          </cell>
          <cell r="B585" t="str">
            <v>SUBARAYADU</v>
          </cell>
          <cell r="C585" t="str">
            <v>Shanna</v>
          </cell>
          <cell r="D585" t="str">
            <v>F</v>
          </cell>
          <cell r="E585">
            <v>40754</v>
          </cell>
          <cell r="F585" t="str">
            <v>Teeluck Lane, Notre Dame</v>
          </cell>
          <cell r="G585">
            <v>54740478</v>
          </cell>
          <cell r="H585">
            <v>0</v>
          </cell>
          <cell r="I585">
            <v>0</v>
          </cell>
          <cell r="J585" t="str">
            <v>ROCHE NOIRES NORTH STAR AC</v>
          </cell>
          <cell r="K585" t="str">
            <v>REMP</v>
          </cell>
          <cell r="L585" t="str">
            <v>ATH</v>
          </cell>
          <cell r="M585" t="str">
            <v>U16</v>
          </cell>
          <cell r="N585">
            <v>150</v>
          </cell>
        </row>
        <row r="586">
          <cell r="A586">
            <v>3178</v>
          </cell>
          <cell r="B586" t="str">
            <v xml:space="preserve">EMILIEN </v>
          </cell>
          <cell r="C586" t="str">
            <v xml:space="preserve">Angelo Dane </v>
          </cell>
          <cell r="D586" t="str">
            <v>M</v>
          </cell>
          <cell r="E586">
            <v>39337</v>
          </cell>
          <cell r="F586" t="str">
            <v xml:space="preserve">55 Rue Tourterelles ,Baie Du Tombeau </v>
          </cell>
          <cell r="G586">
            <v>59713378</v>
          </cell>
          <cell r="H586">
            <v>0</v>
          </cell>
          <cell r="I586" t="str">
            <v>myselfall_12@yahoo.com</v>
          </cell>
          <cell r="J586" t="str">
            <v>LE HOCHET AC</v>
          </cell>
          <cell r="K586" t="str">
            <v>PAMP</v>
          </cell>
          <cell r="L586" t="str">
            <v>ATH</v>
          </cell>
          <cell r="M586" t="str">
            <v>U20</v>
          </cell>
          <cell r="N586">
            <v>300</v>
          </cell>
        </row>
        <row r="587">
          <cell r="A587">
            <v>3179</v>
          </cell>
          <cell r="B587" t="str">
            <v>LESPART</v>
          </cell>
          <cell r="C587" t="str">
            <v>Yémi Hugo</v>
          </cell>
          <cell r="D587" t="str">
            <v>M</v>
          </cell>
          <cell r="E587">
            <v>40608</v>
          </cell>
          <cell r="F587" t="str">
            <v>Highlands, Phoenix</v>
          </cell>
          <cell r="G587">
            <v>59831795</v>
          </cell>
          <cell r="H587">
            <v>0</v>
          </cell>
          <cell r="I587" t="str">
            <v>lorinalespart@gmail.com</v>
          </cell>
          <cell r="J587" t="str">
            <v>Q-BORNES PAVILLON AC</v>
          </cell>
          <cell r="K587" t="str">
            <v>QB</v>
          </cell>
          <cell r="L587" t="str">
            <v>ATH</v>
          </cell>
          <cell r="M587" t="str">
            <v>U16</v>
          </cell>
          <cell r="N587">
            <v>150</v>
          </cell>
        </row>
        <row r="588">
          <cell r="A588">
            <v>3180</v>
          </cell>
          <cell r="B588" t="str">
            <v>MODESTE</v>
          </cell>
          <cell r="C588" t="str">
            <v>Jerry</v>
          </cell>
          <cell r="D588" t="str">
            <v>M</v>
          </cell>
          <cell r="E588">
            <v>29116</v>
          </cell>
          <cell r="F588" t="str">
            <v>Lot 644, Ave. Jasmin, Albion</v>
          </cell>
          <cell r="G588">
            <v>54213897</v>
          </cell>
          <cell r="H588" t="str">
            <v>M1809794303216</v>
          </cell>
          <cell r="I588">
            <v>0</v>
          </cell>
          <cell r="J588" t="str">
            <v>Q-BORNES PAVILLON AC</v>
          </cell>
          <cell r="K588" t="str">
            <v>QB</v>
          </cell>
          <cell r="L588" t="str">
            <v>RAD</v>
          </cell>
          <cell r="M588" t="str">
            <v>N/APP</v>
          </cell>
          <cell r="N588">
            <v>600</v>
          </cell>
        </row>
        <row r="589">
          <cell r="A589">
            <v>3181</v>
          </cell>
          <cell r="B589" t="str">
            <v>CERVEAUX</v>
          </cell>
          <cell r="C589" t="str">
            <v>Whiney</v>
          </cell>
          <cell r="D589" t="str">
            <v>F</v>
          </cell>
          <cell r="E589">
            <v>40746</v>
          </cell>
          <cell r="F589" t="str">
            <v>Mont Ida</v>
          </cell>
          <cell r="G589">
            <v>57232114</v>
          </cell>
          <cell r="H589">
            <v>0</v>
          </cell>
          <cell r="I589" t="str">
            <v>whitneycerveaux220711@gmail.com</v>
          </cell>
          <cell r="J589" t="str">
            <v>CUREPIPE HARLEM AC</v>
          </cell>
          <cell r="K589" t="str">
            <v>CPE</v>
          </cell>
          <cell r="L589" t="str">
            <v>ATH</v>
          </cell>
          <cell r="M589" t="str">
            <v>U16</v>
          </cell>
          <cell r="N589">
            <v>150</v>
          </cell>
        </row>
        <row r="590">
          <cell r="A590">
            <v>3182</v>
          </cell>
          <cell r="B590" t="str">
            <v>HURPAUL</v>
          </cell>
          <cell r="C590" t="str">
            <v>Riley</v>
          </cell>
          <cell r="D590" t="str">
            <v>M</v>
          </cell>
          <cell r="E590">
            <v>43397</v>
          </cell>
          <cell r="F590" t="str">
            <v>Rue Daruty De Grandpre, Curepipe</v>
          </cell>
          <cell r="G590">
            <v>57219121</v>
          </cell>
          <cell r="H590">
            <v>0</v>
          </cell>
          <cell r="I590" t="str">
            <v>laurahurpaul@gmail.com</v>
          </cell>
          <cell r="J590" t="str">
            <v>CUREPIPE HARLEM AC</v>
          </cell>
          <cell r="K590" t="str">
            <v>CPE</v>
          </cell>
          <cell r="L590" t="str">
            <v>ATH</v>
          </cell>
          <cell r="M590" t="str">
            <v>U10</v>
          </cell>
          <cell r="N590">
            <v>100</v>
          </cell>
        </row>
        <row r="591">
          <cell r="A591">
            <v>3183</v>
          </cell>
          <cell r="B591" t="str">
            <v>FATHEMAMODE</v>
          </cell>
          <cell r="C591" t="str">
            <v>Karim</v>
          </cell>
          <cell r="D591" t="str">
            <v>M</v>
          </cell>
          <cell r="E591">
            <v>40876</v>
          </cell>
          <cell r="F591" t="str">
            <v>74 Rue Clement Charoux Curepipe</v>
          </cell>
          <cell r="G591">
            <v>58453732</v>
          </cell>
          <cell r="H591">
            <v>0</v>
          </cell>
          <cell r="I591">
            <v>0</v>
          </cell>
          <cell r="J591" t="str">
            <v>CUREPIPE HARLEM AC</v>
          </cell>
          <cell r="K591" t="str">
            <v>CPE</v>
          </cell>
          <cell r="L591" t="str">
            <v>ATH</v>
          </cell>
          <cell r="M591" t="str">
            <v>U16</v>
          </cell>
          <cell r="N591">
            <v>150</v>
          </cell>
        </row>
        <row r="592">
          <cell r="A592">
            <v>3184</v>
          </cell>
          <cell r="B592" t="str">
            <v>BONOMALLY RAM</v>
          </cell>
          <cell r="C592" t="str">
            <v>Yesh</v>
          </cell>
          <cell r="D592" t="str">
            <v>M</v>
          </cell>
          <cell r="E592">
            <v>39566</v>
          </cell>
          <cell r="F592" t="str">
            <v>85 Engrais Martial Curepipe Road</v>
          </cell>
          <cell r="G592">
            <v>57780624</v>
          </cell>
          <cell r="H592">
            <v>0</v>
          </cell>
          <cell r="I592" t="str">
            <v>ybonomally@gmail.com</v>
          </cell>
          <cell r="J592" t="str">
            <v>CUREPIPE HARLEM AC</v>
          </cell>
          <cell r="K592" t="str">
            <v>CPE</v>
          </cell>
          <cell r="L592" t="str">
            <v>ATH</v>
          </cell>
          <cell r="M592" t="str">
            <v>U18</v>
          </cell>
          <cell r="N592">
            <v>200</v>
          </cell>
        </row>
        <row r="593">
          <cell r="A593">
            <v>3186</v>
          </cell>
          <cell r="B593" t="str">
            <v>GOPEE</v>
          </cell>
          <cell r="C593" t="str">
            <v>Yaksh</v>
          </cell>
          <cell r="D593" t="str">
            <v>M</v>
          </cell>
          <cell r="E593">
            <v>32776</v>
          </cell>
          <cell r="F593" t="str">
            <v>Bassin Rd, Quatre Bornes</v>
          </cell>
          <cell r="G593" t="str">
            <v>57192672</v>
          </cell>
          <cell r="H593" t="str">
            <v>G250989310486C</v>
          </cell>
          <cell r="I593">
            <v>0</v>
          </cell>
          <cell r="J593" t="str">
            <v>Q-BORNES PAVILLON AC</v>
          </cell>
          <cell r="K593" t="str">
            <v>QB</v>
          </cell>
          <cell r="L593" t="str">
            <v>ATH</v>
          </cell>
          <cell r="M593" t="str">
            <v>MASTERS</v>
          </cell>
          <cell r="N593">
            <v>600</v>
          </cell>
        </row>
        <row r="594">
          <cell r="A594">
            <v>3187</v>
          </cell>
          <cell r="B594" t="str">
            <v>N'GUESSAN</v>
          </cell>
          <cell r="C594" t="str">
            <v>Maylina</v>
          </cell>
          <cell r="D594" t="str">
            <v>F</v>
          </cell>
          <cell r="E594">
            <v>39885</v>
          </cell>
          <cell r="F594" t="str">
            <v>445 Avenue Des Rosiers, Belle-Vue, Albion</v>
          </cell>
          <cell r="G594">
            <v>55012622</v>
          </cell>
          <cell r="H594">
            <v>0</v>
          </cell>
          <cell r="I594">
            <v>0</v>
          </cell>
          <cell r="J594" t="str">
            <v>Q-BORNES PAVILLON AC</v>
          </cell>
          <cell r="K594" t="str">
            <v>QB</v>
          </cell>
          <cell r="L594" t="str">
            <v>ATH</v>
          </cell>
          <cell r="M594" t="str">
            <v>U18</v>
          </cell>
          <cell r="N594">
            <v>200</v>
          </cell>
        </row>
        <row r="595">
          <cell r="A595">
            <v>3188</v>
          </cell>
          <cell r="B595" t="str">
            <v>CASIMIR</v>
          </cell>
          <cell r="C595" t="str">
            <v>Jeffrey</v>
          </cell>
          <cell r="D595" t="str">
            <v>M</v>
          </cell>
          <cell r="E595">
            <v>40869</v>
          </cell>
          <cell r="F595" t="str">
            <v>Chebel</v>
          </cell>
          <cell r="G595">
            <v>58127398</v>
          </cell>
          <cell r="H595">
            <v>0</v>
          </cell>
          <cell r="I595">
            <v>0</v>
          </cell>
          <cell r="J595" t="str">
            <v>Q-BORNES PAVILLON AC</v>
          </cell>
          <cell r="K595" t="str">
            <v>QB</v>
          </cell>
          <cell r="L595" t="str">
            <v>ATH</v>
          </cell>
          <cell r="M595" t="str">
            <v>U16</v>
          </cell>
          <cell r="N595">
            <v>150</v>
          </cell>
        </row>
        <row r="596">
          <cell r="A596">
            <v>3189</v>
          </cell>
          <cell r="B596" t="str">
            <v>CASIMIR</v>
          </cell>
          <cell r="C596" t="str">
            <v>Ataleya</v>
          </cell>
          <cell r="D596" t="str">
            <v>F</v>
          </cell>
          <cell r="E596">
            <v>41403</v>
          </cell>
          <cell r="F596" t="str">
            <v>Chebel</v>
          </cell>
          <cell r="G596">
            <v>57774622</v>
          </cell>
          <cell r="H596">
            <v>0</v>
          </cell>
          <cell r="I596">
            <v>0</v>
          </cell>
          <cell r="J596" t="str">
            <v>Q-BORNES PAVILLON AC</v>
          </cell>
          <cell r="K596" t="str">
            <v>QB</v>
          </cell>
          <cell r="L596" t="str">
            <v>ATH</v>
          </cell>
          <cell r="M596" t="str">
            <v>U14</v>
          </cell>
          <cell r="N596">
            <v>150</v>
          </cell>
        </row>
        <row r="597">
          <cell r="A597">
            <v>3191</v>
          </cell>
          <cell r="B597" t="str">
            <v xml:space="preserve">VENCADASMY </v>
          </cell>
          <cell r="C597" t="str">
            <v>Aanya</v>
          </cell>
          <cell r="D597" t="str">
            <v>F</v>
          </cell>
          <cell r="E597">
            <v>40561</v>
          </cell>
          <cell r="F597" t="str">
            <v>Morcellement Holiday, Promo, Balaclava</v>
          </cell>
          <cell r="G597">
            <v>57271717</v>
          </cell>
          <cell r="H597">
            <v>0</v>
          </cell>
          <cell r="I597" t="str">
            <v>nilen@vencadasmyt.com</v>
          </cell>
          <cell r="J597" t="str">
            <v>ROCHE NOIRES NORTH STAR AC</v>
          </cell>
          <cell r="K597" t="str">
            <v>REMP</v>
          </cell>
          <cell r="L597" t="str">
            <v>ATH</v>
          </cell>
          <cell r="M597" t="str">
            <v>U16</v>
          </cell>
          <cell r="N597">
            <v>150</v>
          </cell>
        </row>
        <row r="598">
          <cell r="A598">
            <v>3192</v>
          </cell>
          <cell r="B598" t="str">
            <v>LABAT</v>
          </cell>
          <cell r="C598" t="str">
            <v>Chanelle</v>
          </cell>
          <cell r="D598" t="str">
            <v>F</v>
          </cell>
          <cell r="E598">
            <v>40579</v>
          </cell>
          <cell r="F598" t="str">
            <v>Bellatrix Coastal Road, Poste Lafayette</v>
          </cell>
          <cell r="G598">
            <v>57737512</v>
          </cell>
          <cell r="H598">
            <v>0</v>
          </cell>
          <cell r="I598" t="str">
            <v>p.labat@me.com</v>
          </cell>
          <cell r="J598" t="str">
            <v>ROCHE NOIRES NORTH STAR AC</v>
          </cell>
          <cell r="K598" t="str">
            <v>REMP</v>
          </cell>
          <cell r="L598" t="str">
            <v>ATH</v>
          </cell>
          <cell r="M598" t="str">
            <v>U16</v>
          </cell>
          <cell r="N598">
            <v>150</v>
          </cell>
        </row>
        <row r="599">
          <cell r="A599">
            <v>3193</v>
          </cell>
          <cell r="B599" t="str">
            <v>GOBIN</v>
          </cell>
          <cell r="C599" t="str">
            <v>Sasha</v>
          </cell>
          <cell r="D599" t="str">
            <v>F</v>
          </cell>
          <cell r="E599">
            <v>40445</v>
          </cell>
          <cell r="F599" t="str">
            <v>Villa 3 Domaine Des Bienheureux, Cap Malheureux</v>
          </cell>
          <cell r="G599">
            <v>57957941</v>
          </cell>
          <cell r="H599">
            <v>0</v>
          </cell>
          <cell r="I599" t="str">
            <v>stephanie.gobin@live.fr</v>
          </cell>
          <cell r="J599" t="str">
            <v>ROCHE NOIRES NORTH STAR AC</v>
          </cell>
          <cell r="K599" t="str">
            <v>REMP</v>
          </cell>
          <cell r="L599" t="str">
            <v>ATH</v>
          </cell>
          <cell r="M599" t="str">
            <v>U16</v>
          </cell>
          <cell r="N599">
            <v>150</v>
          </cell>
        </row>
        <row r="600">
          <cell r="A600">
            <v>3194</v>
          </cell>
          <cell r="B600" t="str">
            <v>SOOBADAR</v>
          </cell>
          <cell r="C600" t="str">
            <v>Kamila</v>
          </cell>
          <cell r="D600" t="str">
            <v>F</v>
          </cell>
          <cell r="E600">
            <v>40475</v>
          </cell>
          <cell r="F600" t="str">
            <v>22, Clos De La Foret, Union Darty Charmoses, Petit Raffray</v>
          </cell>
          <cell r="G600">
            <v>52596509</v>
          </cell>
          <cell r="H600">
            <v>0</v>
          </cell>
          <cell r="I600" t="str">
            <v>fsoobadar@intnet.mu</v>
          </cell>
          <cell r="J600" t="str">
            <v>ROCHE NOIRES NORTH STAR AC</v>
          </cell>
          <cell r="K600" t="str">
            <v>REMP</v>
          </cell>
          <cell r="L600" t="str">
            <v>ATH</v>
          </cell>
          <cell r="M600" t="str">
            <v>U16</v>
          </cell>
          <cell r="N600">
            <v>150</v>
          </cell>
        </row>
        <row r="601">
          <cell r="A601">
            <v>3195</v>
          </cell>
          <cell r="B601" t="str">
            <v xml:space="preserve">KUMAR </v>
          </cell>
          <cell r="C601" t="str">
            <v>Manasvi</v>
          </cell>
          <cell r="D601" t="str">
            <v>M</v>
          </cell>
          <cell r="E601">
            <v>40492</v>
          </cell>
          <cell r="F601" t="str">
            <v>Swastikam, Royal Road, Petit Raffray</v>
          </cell>
          <cell r="G601">
            <v>57724524</v>
          </cell>
          <cell r="H601">
            <v>0</v>
          </cell>
          <cell r="I601" t="str">
            <v>nishranu59@gmail.com</v>
          </cell>
          <cell r="J601" t="str">
            <v>ROCHE NOIRES NORTH STAR AC</v>
          </cell>
          <cell r="K601" t="str">
            <v>REMP</v>
          </cell>
          <cell r="L601" t="str">
            <v>ATH</v>
          </cell>
          <cell r="M601" t="str">
            <v>U16</v>
          </cell>
          <cell r="N601">
            <v>150</v>
          </cell>
        </row>
        <row r="602">
          <cell r="A602">
            <v>3196</v>
          </cell>
          <cell r="B602" t="str">
            <v>LANE</v>
          </cell>
          <cell r="C602" t="str">
            <v>Zoey</v>
          </cell>
          <cell r="D602" t="str">
            <v>F</v>
          </cell>
          <cell r="E602">
            <v>41264</v>
          </cell>
          <cell r="F602" t="str">
            <v>Royal Road, Cap Malheureux</v>
          </cell>
          <cell r="G602">
            <v>57028592</v>
          </cell>
          <cell r="H602">
            <v>0</v>
          </cell>
          <cell r="I602" t="str">
            <v>eszterlane@gmail.com</v>
          </cell>
          <cell r="J602" t="str">
            <v>ROCHE NOIRES NORTH STAR AC</v>
          </cell>
          <cell r="K602" t="str">
            <v>REMP</v>
          </cell>
          <cell r="L602" t="str">
            <v>ATH</v>
          </cell>
          <cell r="M602" t="str">
            <v>U14</v>
          </cell>
          <cell r="N602">
            <v>150</v>
          </cell>
        </row>
        <row r="603">
          <cell r="A603">
            <v>3197</v>
          </cell>
          <cell r="B603" t="str">
            <v>LANE</v>
          </cell>
          <cell r="C603" t="str">
            <v>Jody</v>
          </cell>
          <cell r="D603" t="str">
            <v>M</v>
          </cell>
          <cell r="E603">
            <v>42142</v>
          </cell>
          <cell r="F603" t="str">
            <v>Royal Road, Cap Malheureux</v>
          </cell>
          <cell r="G603">
            <v>57028592</v>
          </cell>
          <cell r="H603">
            <v>0</v>
          </cell>
          <cell r="I603" t="str">
            <v>eszterlane@gmail.com</v>
          </cell>
          <cell r="J603" t="str">
            <v>ROCHE NOIRES NORTH STAR AC</v>
          </cell>
          <cell r="K603" t="str">
            <v>REMP</v>
          </cell>
          <cell r="L603" t="str">
            <v>ATH</v>
          </cell>
          <cell r="M603" t="str">
            <v>U12</v>
          </cell>
          <cell r="N603">
            <v>100</v>
          </cell>
        </row>
        <row r="604">
          <cell r="A604">
            <v>3198</v>
          </cell>
          <cell r="B604" t="str">
            <v>BOODHONEE</v>
          </cell>
          <cell r="C604" t="str">
            <v>Suhani</v>
          </cell>
          <cell r="D604" t="str">
            <v>F</v>
          </cell>
          <cell r="E604">
            <v>42601</v>
          </cell>
          <cell r="F604" t="str">
            <v>Petit Village, Goodlands</v>
          </cell>
          <cell r="G604">
            <v>58248653</v>
          </cell>
          <cell r="H604">
            <v>0</v>
          </cell>
          <cell r="I604" t="str">
            <v>vboodhonee@vbs.mu</v>
          </cell>
          <cell r="J604" t="str">
            <v>ROCHE NOIRES NORTH STAR AC</v>
          </cell>
          <cell r="K604" t="str">
            <v>REMP</v>
          </cell>
          <cell r="L604" t="str">
            <v>ATH</v>
          </cell>
          <cell r="M604" t="str">
            <v>U10</v>
          </cell>
          <cell r="N604">
            <v>100</v>
          </cell>
        </row>
        <row r="605">
          <cell r="A605">
            <v>3199</v>
          </cell>
          <cell r="B605" t="str">
            <v>L'AIGUILLE</v>
          </cell>
          <cell r="C605" t="str">
            <v>Kiara</v>
          </cell>
          <cell r="D605" t="str">
            <v>F</v>
          </cell>
          <cell r="E605">
            <v>40972</v>
          </cell>
          <cell r="F605" t="str">
            <v>Bel Air Rivière Seche</v>
          </cell>
          <cell r="G605">
            <v>0</v>
          </cell>
          <cell r="H605">
            <v>0</v>
          </cell>
          <cell r="I605" t="str">
            <v>dylenlfc@yahoo.com</v>
          </cell>
          <cell r="J605" t="str">
            <v>BOULET ROUGE AC</v>
          </cell>
          <cell r="K605" t="str">
            <v>FLQ</v>
          </cell>
          <cell r="L605" t="str">
            <v>ATH</v>
          </cell>
          <cell r="M605" t="str">
            <v>U14</v>
          </cell>
          <cell r="N605">
            <v>150</v>
          </cell>
        </row>
        <row r="606">
          <cell r="A606">
            <v>3200</v>
          </cell>
          <cell r="B606" t="str">
            <v>BUNGARADU</v>
          </cell>
          <cell r="C606" t="str">
            <v>Aahana</v>
          </cell>
          <cell r="D606" t="str">
            <v>F</v>
          </cell>
          <cell r="E606">
            <v>41595</v>
          </cell>
          <cell r="F606" t="str">
            <v>Riviere Noire</v>
          </cell>
          <cell r="G606">
            <v>52517221</v>
          </cell>
          <cell r="H606">
            <v>0</v>
          </cell>
          <cell r="I606" t="str">
            <v>k_perrier@yahoo.fR</v>
          </cell>
          <cell r="J606" t="str">
            <v>STANLEY / TREFLES AC</v>
          </cell>
          <cell r="K606" t="str">
            <v>BBRH</v>
          </cell>
          <cell r="L606" t="str">
            <v>ATH</v>
          </cell>
          <cell r="M606" t="str">
            <v>U14</v>
          </cell>
          <cell r="N606">
            <v>150</v>
          </cell>
        </row>
        <row r="607">
          <cell r="A607">
            <v>3201</v>
          </cell>
          <cell r="B607" t="str">
            <v>CURE</v>
          </cell>
          <cell r="C607" t="str">
            <v>Romane</v>
          </cell>
          <cell r="D607" t="str">
            <v>F</v>
          </cell>
          <cell r="E607">
            <v>41598</v>
          </cell>
          <cell r="F607" t="str">
            <v>Tamarin</v>
          </cell>
          <cell r="G607">
            <v>58079707</v>
          </cell>
          <cell r="H607">
            <v>0</v>
          </cell>
          <cell r="I607" t="str">
            <v>claudiadecha@gmail.com</v>
          </cell>
          <cell r="J607" t="str">
            <v>STANLEY / TREFLES AC</v>
          </cell>
          <cell r="K607" t="str">
            <v>BBRH</v>
          </cell>
          <cell r="L607" t="str">
            <v>ATH</v>
          </cell>
          <cell r="M607" t="str">
            <v>U14</v>
          </cell>
          <cell r="N607">
            <v>150</v>
          </cell>
        </row>
        <row r="608">
          <cell r="A608">
            <v>3202</v>
          </cell>
          <cell r="B608" t="str">
            <v>DE LA TOUR DE CHALAIN</v>
          </cell>
          <cell r="C608" t="str">
            <v>Manon</v>
          </cell>
          <cell r="D608" t="str">
            <v>F</v>
          </cell>
          <cell r="E608">
            <v>41298</v>
          </cell>
          <cell r="F608" t="str">
            <v>Albion</v>
          </cell>
          <cell r="G608">
            <v>57248804</v>
          </cell>
          <cell r="H608">
            <v>0</v>
          </cell>
          <cell r="I608" t="str">
            <v>h.abdoolrahman@hotmail.com</v>
          </cell>
          <cell r="J608" t="str">
            <v>STANLEY / TREFLES AC</v>
          </cell>
          <cell r="K608" t="str">
            <v>BBRH</v>
          </cell>
          <cell r="L608" t="str">
            <v>ATH</v>
          </cell>
          <cell r="M608" t="str">
            <v>U14</v>
          </cell>
          <cell r="N608">
            <v>150</v>
          </cell>
        </row>
        <row r="609">
          <cell r="A609">
            <v>3203</v>
          </cell>
          <cell r="B609" t="str">
            <v>DOWLUT</v>
          </cell>
          <cell r="C609" t="str">
            <v>Jeddediah</v>
          </cell>
          <cell r="D609" t="str">
            <v>M</v>
          </cell>
          <cell r="E609">
            <v>41275</v>
          </cell>
          <cell r="F609" t="str">
            <v>Riviere Noire</v>
          </cell>
          <cell r="G609">
            <v>57754107</v>
          </cell>
          <cell r="H609">
            <v>0</v>
          </cell>
          <cell r="I609" t="str">
            <v>plambora@popay.com</v>
          </cell>
          <cell r="J609" t="str">
            <v>STANLEY / TREFLES AC</v>
          </cell>
          <cell r="K609" t="str">
            <v>BBRH</v>
          </cell>
          <cell r="L609" t="str">
            <v>ATH</v>
          </cell>
          <cell r="M609" t="str">
            <v>U14</v>
          </cell>
          <cell r="N609">
            <v>150</v>
          </cell>
        </row>
        <row r="610">
          <cell r="A610">
            <v>3204</v>
          </cell>
          <cell r="B610" t="str">
            <v xml:space="preserve">LAMBORAY </v>
          </cell>
          <cell r="C610" t="str">
            <v>Noé</v>
          </cell>
          <cell r="D610" t="str">
            <v>M</v>
          </cell>
          <cell r="E610">
            <v>41263</v>
          </cell>
          <cell r="F610" t="str">
            <v>Blue Bay</v>
          </cell>
          <cell r="G610">
            <v>59345572</v>
          </cell>
          <cell r="H610">
            <v>0</v>
          </cell>
          <cell r="I610" t="str">
            <v>laurentleyendecker@treemetiss.com</v>
          </cell>
          <cell r="J610" t="str">
            <v>STANLEY / TREFLES AC</v>
          </cell>
          <cell r="K610" t="str">
            <v>BBRH</v>
          </cell>
          <cell r="L610" t="str">
            <v>ATH</v>
          </cell>
          <cell r="M610" t="str">
            <v>U14</v>
          </cell>
          <cell r="N610">
            <v>150</v>
          </cell>
        </row>
        <row r="611">
          <cell r="A611">
            <v>3205</v>
          </cell>
          <cell r="B611" t="str">
            <v>LEYENDECKER</v>
          </cell>
          <cell r="C611" t="str">
            <v>Paul</v>
          </cell>
          <cell r="D611" t="str">
            <v>M</v>
          </cell>
          <cell r="E611">
            <v>41592</v>
          </cell>
          <cell r="F611" t="str">
            <v>Ébène</v>
          </cell>
          <cell r="G611">
            <v>0</v>
          </cell>
          <cell r="H611">
            <v>0</v>
          </cell>
          <cell r="I611">
            <v>0</v>
          </cell>
          <cell r="J611" t="str">
            <v>STANLEY / TREFLES AC</v>
          </cell>
          <cell r="K611" t="str">
            <v>BBRH</v>
          </cell>
          <cell r="L611" t="str">
            <v>ATH</v>
          </cell>
          <cell r="M611" t="str">
            <v>U14</v>
          </cell>
          <cell r="N611">
            <v>150</v>
          </cell>
        </row>
        <row r="612">
          <cell r="A612">
            <v>3206</v>
          </cell>
          <cell r="B612" t="str">
            <v xml:space="preserve">LIMBADA </v>
          </cell>
          <cell r="C612" t="str">
            <v>Sofia</v>
          </cell>
          <cell r="D612" t="str">
            <v>F</v>
          </cell>
          <cell r="E612">
            <v>41348</v>
          </cell>
          <cell r="F612" t="str">
            <v>Curepipe</v>
          </cell>
          <cell r="G612">
            <v>57230949</v>
          </cell>
          <cell r="H612">
            <v>0</v>
          </cell>
          <cell r="I612" t="str">
            <v>sandy.masson@llb.school</v>
          </cell>
          <cell r="J612" t="str">
            <v>STANLEY / TREFLES AC</v>
          </cell>
          <cell r="K612" t="str">
            <v>BBRH</v>
          </cell>
          <cell r="L612" t="str">
            <v>ATH</v>
          </cell>
          <cell r="M612" t="str">
            <v>U14</v>
          </cell>
          <cell r="N612">
            <v>150</v>
          </cell>
        </row>
        <row r="613">
          <cell r="A613">
            <v>3207</v>
          </cell>
          <cell r="B613" t="str">
            <v>MASSON</v>
          </cell>
          <cell r="C613" t="str">
            <v>Théo</v>
          </cell>
          <cell r="D613" t="str">
            <v>M</v>
          </cell>
          <cell r="E613">
            <v>41165</v>
          </cell>
          <cell r="F613" t="str">
            <v>Albion</v>
          </cell>
          <cell r="G613">
            <v>0</v>
          </cell>
          <cell r="H613">
            <v>0</v>
          </cell>
          <cell r="I613">
            <v>0</v>
          </cell>
          <cell r="J613" t="str">
            <v>STANLEY / TREFLES AC</v>
          </cell>
          <cell r="K613" t="str">
            <v>BBRH</v>
          </cell>
          <cell r="L613" t="str">
            <v>ATH</v>
          </cell>
          <cell r="M613" t="str">
            <v>U14</v>
          </cell>
          <cell r="N613">
            <v>150</v>
          </cell>
        </row>
        <row r="614">
          <cell r="A614">
            <v>3208</v>
          </cell>
          <cell r="B614" t="str">
            <v>VINEY</v>
          </cell>
          <cell r="C614" t="str">
            <v>Antoine</v>
          </cell>
          <cell r="D614" t="str">
            <v>M</v>
          </cell>
          <cell r="E614">
            <v>41018</v>
          </cell>
          <cell r="F614" t="str">
            <v>Blue Bay</v>
          </cell>
          <cell r="G614">
            <v>52505691</v>
          </cell>
          <cell r="H614">
            <v>0</v>
          </cell>
          <cell r="I614" t="str">
            <v>drlagane@gmail.com</v>
          </cell>
          <cell r="J614" t="str">
            <v>STANLEY / TREFLES AC</v>
          </cell>
          <cell r="K614" t="str">
            <v>BBRH</v>
          </cell>
          <cell r="L614" t="str">
            <v>ATH</v>
          </cell>
          <cell r="M614" t="str">
            <v>U14</v>
          </cell>
          <cell r="N614">
            <v>150</v>
          </cell>
        </row>
        <row r="615">
          <cell r="A615">
            <v>3209</v>
          </cell>
          <cell r="B615" t="str">
            <v>ROUGIER LAGANE</v>
          </cell>
          <cell r="C615" t="str">
            <v>Robin</v>
          </cell>
          <cell r="D615" t="str">
            <v>M</v>
          </cell>
          <cell r="E615">
            <v>41437</v>
          </cell>
          <cell r="F615" t="str">
            <v>Albion</v>
          </cell>
          <cell r="G615">
            <v>0</v>
          </cell>
          <cell r="H615">
            <v>0</v>
          </cell>
          <cell r="I615">
            <v>0</v>
          </cell>
          <cell r="J615" t="str">
            <v>STANLEY / TREFLES AC</v>
          </cell>
          <cell r="K615" t="str">
            <v>BBRH</v>
          </cell>
          <cell r="L615" t="str">
            <v>ATH</v>
          </cell>
          <cell r="M615" t="str">
            <v>U14</v>
          </cell>
          <cell r="N615">
            <v>150</v>
          </cell>
        </row>
        <row r="616">
          <cell r="A616">
            <v>3210</v>
          </cell>
          <cell r="B616" t="str">
            <v>SEENEVASSENPILLAY</v>
          </cell>
          <cell r="C616" t="str">
            <v>Loreana</v>
          </cell>
          <cell r="D616" t="str">
            <v>F</v>
          </cell>
          <cell r="E616">
            <v>41594</v>
          </cell>
          <cell r="F616" t="str">
            <v>Riviere Noire</v>
          </cell>
          <cell r="G616">
            <v>52580379</v>
          </cell>
          <cell r="H616">
            <v>0</v>
          </cell>
          <cell r="I616" t="str">
            <v>Geraldineperrier74@gmail.com</v>
          </cell>
          <cell r="J616" t="str">
            <v>STANLEY / TREFLES AC</v>
          </cell>
          <cell r="K616" t="str">
            <v>BBRH</v>
          </cell>
          <cell r="L616" t="str">
            <v>ATH</v>
          </cell>
          <cell r="M616" t="str">
            <v>U14</v>
          </cell>
          <cell r="N616">
            <v>150</v>
          </cell>
        </row>
        <row r="617">
          <cell r="A617">
            <v>3211</v>
          </cell>
          <cell r="B617" t="str">
            <v xml:space="preserve">THOMAS </v>
          </cell>
          <cell r="C617" t="str">
            <v>Lélia</v>
          </cell>
          <cell r="D617" t="str">
            <v>F</v>
          </cell>
          <cell r="E617">
            <v>41352</v>
          </cell>
          <cell r="F617" t="str">
            <v>Curepipe</v>
          </cell>
          <cell r="G617">
            <v>52531447</v>
          </cell>
          <cell r="H617">
            <v>0</v>
          </cell>
          <cell r="I617" t="str">
            <v>carine.ulcoq@gmail.com</v>
          </cell>
          <cell r="J617" t="str">
            <v>STANLEY / TREFLES AC</v>
          </cell>
          <cell r="K617" t="str">
            <v>BBRH</v>
          </cell>
          <cell r="L617" t="str">
            <v>ATH</v>
          </cell>
          <cell r="M617" t="str">
            <v>U14</v>
          </cell>
          <cell r="N617">
            <v>150</v>
          </cell>
        </row>
        <row r="618">
          <cell r="A618">
            <v>3212</v>
          </cell>
          <cell r="B618" t="str">
            <v>ULCOQ</v>
          </cell>
          <cell r="C618" t="str">
            <v>Olivia</v>
          </cell>
          <cell r="D618" t="str">
            <v>F</v>
          </cell>
          <cell r="E618">
            <v>41434</v>
          </cell>
          <cell r="F618" t="str">
            <v>Curepipe</v>
          </cell>
          <cell r="G618">
            <v>52531447</v>
          </cell>
          <cell r="H618">
            <v>0</v>
          </cell>
          <cell r="I618" t="str">
            <v>carine.ulcoq@gmail.com</v>
          </cell>
          <cell r="J618" t="str">
            <v>STANLEY / TREFLES AC</v>
          </cell>
          <cell r="K618" t="str">
            <v>BBRH</v>
          </cell>
          <cell r="L618" t="str">
            <v>ATH</v>
          </cell>
          <cell r="M618" t="str">
            <v>U14</v>
          </cell>
          <cell r="N618">
            <v>150</v>
          </cell>
        </row>
        <row r="619">
          <cell r="A619">
            <v>3213</v>
          </cell>
          <cell r="B619" t="str">
            <v>ULCOQ</v>
          </cell>
          <cell r="C619" t="str">
            <v>Victoria</v>
          </cell>
          <cell r="D619" t="str">
            <v>F</v>
          </cell>
          <cell r="E619">
            <v>41434</v>
          </cell>
          <cell r="F619" t="str">
            <v>0</v>
          </cell>
          <cell r="G619">
            <v>0</v>
          </cell>
          <cell r="H619">
            <v>0</v>
          </cell>
          <cell r="I619">
            <v>0</v>
          </cell>
          <cell r="J619" t="str">
            <v>STANLEY / TREFLES AC</v>
          </cell>
          <cell r="K619" t="str">
            <v>BBRH</v>
          </cell>
          <cell r="L619" t="str">
            <v>ATH</v>
          </cell>
          <cell r="M619" t="str">
            <v>U14</v>
          </cell>
          <cell r="N619">
            <v>150</v>
          </cell>
        </row>
        <row r="620">
          <cell r="A620">
            <v>3214</v>
          </cell>
          <cell r="B620" t="str">
            <v>BAYERAN</v>
          </cell>
          <cell r="C620" t="str">
            <v>Léa</v>
          </cell>
          <cell r="D620" t="str">
            <v>F</v>
          </cell>
          <cell r="E620">
            <v>41365</v>
          </cell>
          <cell r="F620" t="str">
            <v>0</v>
          </cell>
          <cell r="G620">
            <v>0</v>
          </cell>
          <cell r="H620">
            <v>0</v>
          </cell>
          <cell r="I620">
            <v>0</v>
          </cell>
          <cell r="J620" t="str">
            <v>STANLEY / TREFLES AC</v>
          </cell>
          <cell r="K620" t="str">
            <v>BBRH</v>
          </cell>
          <cell r="L620" t="str">
            <v>ATH</v>
          </cell>
          <cell r="M620" t="str">
            <v>U14</v>
          </cell>
          <cell r="N620">
            <v>150</v>
          </cell>
        </row>
        <row r="621">
          <cell r="A621">
            <v>3215</v>
          </cell>
          <cell r="B621" t="str">
            <v>DALAIS</v>
          </cell>
          <cell r="C621" t="str">
            <v>Louise</v>
          </cell>
          <cell r="D621" t="str">
            <v>F</v>
          </cell>
          <cell r="E621">
            <v>40416</v>
          </cell>
          <cell r="F621" t="str">
            <v>C4 Residence Les Pins, Gilson Lane, Floreal</v>
          </cell>
          <cell r="G621">
            <v>54944227</v>
          </cell>
          <cell r="H621">
            <v>0</v>
          </cell>
          <cell r="I621" t="str">
            <v>melissa.guillaume@gmail.com</v>
          </cell>
          <cell r="J621" t="str">
            <v>STANLEY / TREFLES AC</v>
          </cell>
          <cell r="K621" t="str">
            <v>BBRH</v>
          </cell>
          <cell r="L621" t="str">
            <v>ATH</v>
          </cell>
          <cell r="M621" t="str">
            <v>U16</v>
          </cell>
          <cell r="N621">
            <v>150</v>
          </cell>
        </row>
        <row r="622">
          <cell r="A622">
            <v>3216</v>
          </cell>
          <cell r="B622" t="str">
            <v>FAYD'HERBE</v>
          </cell>
          <cell r="C622" t="str">
            <v>Lïa</v>
          </cell>
          <cell r="D622" t="str">
            <v>F</v>
          </cell>
          <cell r="E622">
            <v>40738</v>
          </cell>
          <cell r="F622" t="str">
            <v>Tamarin</v>
          </cell>
          <cell r="G622">
            <v>57295140</v>
          </cell>
          <cell r="H622">
            <v>0</v>
          </cell>
          <cell r="I622" t="str">
            <v>geraldinefaydherbe@gmail.com</v>
          </cell>
          <cell r="J622" t="str">
            <v>STANLEY / TREFLES AC</v>
          </cell>
          <cell r="K622" t="str">
            <v>BBRH</v>
          </cell>
          <cell r="L622" t="str">
            <v>ATH</v>
          </cell>
          <cell r="M622" t="str">
            <v>U16</v>
          </cell>
          <cell r="N622">
            <v>150</v>
          </cell>
        </row>
        <row r="623">
          <cell r="A623">
            <v>3217</v>
          </cell>
          <cell r="B623" t="str">
            <v>FAYD'HERBE</v>
          </cell>
          <cell r="C623" t="str">
            <v>Sacha</v>
          </cell>
          <cell r="D623" t="str">
            <v>M</v>
          </cell>
          <cell r="E623">
            <v>40738</v>
          </cell>
          <cell r="F623" t="str">
            <v>Quatre Bornes</v>
          </cell>
          <cell r="G623">
            <v>57981441</v>
          </cell>
          <cell r="H623">
            <v>0</v>
          </cell>
          <cell r="I623" t="str">
            <v>olivier.jacquart@hotmail.com</v>
          </cell>
          <cell r="J623" t="str">
            <v>STANLEY / TREFLES AC</v>
          </cell>
          <cell r="K623" t="str">
            <v>BBRH</v>
          </cell>
          <cell r="L623" t="str">
            <v>ATH</v>
          </cell>
          <cell r="M623" t="str">
            <v>U16</v>
          </cell>
          <cell r="N623">
            <v>150</v>
          </cell>
        </row>
        <row r="624">
          <cell r="A624">
            <v>3218</v>
          </cell>
          <cell r="B624" t="str">
            <v>JACQUART</v>
          </cell>
          <cell r="C624" t="str">
            <v>Abel</v>
          </cell>
          <cell r="D624" t="str">
            <v>M</v>
          </cell>
          <cell r="E624">
            <v>40688</v>
          </cell>
          <cell r="F624" t="str">
            <v>Albion</v>
          </cell>
          <cell r="G624">
            <v>0</v>
          </cell>
          <cell r="H624">
            <v>0</v>
          </cell>
          <cell r="I624">
            <v>0</v>
          </cell>
          <cell r="J624" t="str">
            <v>STANLEY / TREFLES AC</v>
          </cell>
          <cell r="K624" t="str">
            <v>BBRH</v>
          </cell>
          <cell r="L624" t="str">
            <v>ATH</v>
          </cell>
          <cell r="M624" t="str">
            <v>U16</v>
          </cell>
          <cell r="N624">
            <v>150</v>
          </cell>
        </row>
        <row r="625">
          <cell r="A625">
            <v>3219</v>
          </cell>
          <cell r="B625" t="str">
            <v xml:space="preserve">NEWTON </v>
          </cell>
          <cell r="C625" t="str">
            <v>Raphael</v>
          </cell>
          <cell r="D625" t="str">
            <v>M</v>
          </cell>
          <cell r="E625">
            <v>40355</v>
          </cell>
          <cell r="F625" t="str">
            <v>Riviere Noire</v>
          </cell>
          <cell r="G625">
            <v>58214685</v>
          </cell>
          <cell r="H625">
            <v>0</v>
          </cell>
          <cell r="I625" t="str">
            <v>deborahsayegh@yahoo.fR</v>
          </cell>
          <cell r="J625" t="str">
            <v>STANLEY / TREFLES AC</v>
          </cell>
          <cell r="K625" t="str">
            <v>BBRH</v>
          </cell>
          <cell r="L625" t="str">
            <v>ATH</v>
          </cell>
          <cell r="M625" t="str">
            <v>U16</v>
          </cell>
          <cell r="N625">
            <v>150</v>
          </cell>
        </row>
        <row r="626">
          <cell r="A626">
            <v>3220</v>
          </cell>
          <cell r="B626" t="str">
            <v>SAYEGH</v>
          </cell>
          <cell r="C626" t="str">
            <v>Lou</v>
          </cell>
          <cell r="D626" t="str">
            <v>F</v>
          </cell>
          <cell r="E626">
            <v>40309</v>
          </cell>
          <cell r="F626" t="str">
            <v>Cascavelle</v>
          </cell>
          <cell r="G626">
            <v>55002601</v>
          </cell>
          <cell r="H626">
            <v>0</v>
          </cell>
          <cell r="I626" t="str">
            <v>aurel34@hotmail.com</v>
          </cell>
          <cell r="J626" t="str">
            <v>STANLEY / TREFLES AC</v>
          </cell>
          <cell r="K626" t="str">
            <v>BBRH</v>
          </cell>
          <cell r="L626" t="str">
            <v>ATH</v>
          </cell>
          <cell r="M626" t="str">
            <v>U16</v>
          </cell>
          <cell r="N626">
            <v>150</v>
          </cell>
        </row>
        <row r="627">
          <cell r="A627">
            <v>3221</v>
          </cell>
          <cell r="B627" t="str">
            <v>SOOBRAYEN</v>
          </cell>
          <cell r="C627" t="str">
            <v>Alicia</v>
          </cell>
          <cell r="D627" t="str">
            <v>F</v>
          </cell>
          <cell r="E627">
            <v>40900</v>
          </cell>
          <cell r="F627" t="str">
            <v>0</v>
          </cell>
          <cell r="G627">
            <v>0</v>
          </cell>
          <cell r="H627">
            <v>0</v>
          </cell>
          <cell r="I627">
            <v>0</v>
          </cell>
          <cell r="J627" t="str">
            <v>STANLEY / TREFLES AC</v>
          </cell>
          <cell r="K627" t="str">
            <v>BBRH</v>
          </cell>
          <cell r="L627" t="str">
            <v>ATH</v>
          </cell>
          <cell r="M627" t="str">
            <v>U16</v>
          </cell>
          <cell r="N627">
            <v>150</v>
          </cell>
        </row>
        <row r="628">
          <cell r="A628">
            <v>3222</v>
          </cell>
          <cell r="B628" t="str">
            <v>GELLÉ</v>
          </cell>
          <cell r="C628" t="str">
            <v>Romain</v>
          </cell>
          <cell r="D628" t="str">
            <v>M</v>
          </cell>
          <cell r="E628">
            <v>39885</v>
          </cell>
          <cell r="F628" t="str">
            <v>St Pierre</v>
          </cell>
          <cell r="G628">
            <v>0</v>
          </cell>
          <cell r="H628">
            <v>0</v>
          </cell>
          <cell r="I628">
            <v>0</v>
          </cell>
          <cell r="J628" t="str">
            <v>STANLEY / TREFLES AC</v>
          </cell>
          <cell r="K628" t="str">
            <v>BBRH</v>
          </cell>
          <cell r="L628" t="str">
            <v>ATH</v>
          </cell>
          <cell r="M628" t="str">
            <v>U18</v>
          </cell>
          <cell r="N628">
            <v>200</v>
          </cell>
        </row>
        <row r="629">
          <cell r="A629">
            <v>3223</v>
          </cell>
          <cell r="B629" t="str">
            <v>VENKATASAMI</v>
          </cell>
          <cell r="C629" t="str">
            <v>Liam</v>
          </cell>
          <cell r="D629" t="str">
            <v>M</v>
          </cell>
          <cell r="E629">
            <v>39991</v>
          </cell>
          <cell r="F629" t="str">
            <v>Curepipe</v>
          </cell>
          <cell r="G629">
            <v>0</v>
          </cell>
          <cell r="H629">
            <v>0</v>
          </cell>
          <cell r="I629">
            <v>0</v>
          </cell>
          <cell r="J629" t="str">
            <v>STANLEY / TREFLES AC</v>
          </cell>
          <cell r="K629" t="str">
            <v>BBRH</v>
          </cell>
          <cell r="L629" t="str">
            <v>ATH</v>
          </cell>
          <cell r="M629" t="str">
            <v>U18</v>
          </cell>
          <cell r="N629">
            <v>200</v>
          </cell>
        </row>
        <row r="630">
          <cell r="A630">
            <v>3224</v>
          </cell>
          <cell r="B630" t="str">
            <v xml:space="preserve">XAVIER </v>
          </cell>
          <cell r="C630" t="str">
            <v>Cédrik</v>
          </cell>
          <cell r="D630" t="str">
            <v>M</v>
          </cell>
          <cell r="E630">
            <v>40075</v>
          </cell>
          <cell r="F630" t="str">
            <v>Curepipe</v>
          </cell>
          <cell r="G630">
            <v>0</v>
          </cell>
          <cell r="H630">
            <v>0</v>
          </cell>
          <cell r="I630">
            <v>0</v>
          </cell>
          <cell r="J630" t="str">
            <v>STANLEY / TREFLES AC</v>
          </cell>
          <cell r="K630" t="str">
            <v>BBRH</v>
          </cell>
          <cell r="L630" t="str">
            <v>ATH</v>
          </cell>
          <cell r="M630" t="str">
            <v>U18</v>
          </cell>
          <cell r="N630">
            <v>200</v>
          </cell>
        </row>
        <row r="631">
          <cell r="A631">
            <v>3225</v>
          </cell>
          <cell r="B631" t="str">
            <v>IP HOI IN</v>
          </cell>
          <cell r="C631" t="str">
            <v>Grégory</v>
          </cell>
          <cell r="D631" t="str">
            <v>M</v>
          </cell>
          <cell r="E631">
            <v>39716</v>
          </cell>
          <cell r="F631" t="str">
            <v>0</v>
          </cell>
          <cell r="G631">
            <v>0</v>
          </cell>
          <cell r="H631">
            <v>0</v>
          </cell>
          <cell r="I631">
            <v>0</v>
          </cell>
          <cell r="J631" t="str">
            <v>STANLEY / TREFLES AC</v>
          </cell>
          <cell r="K631" t="str">
            <v>BBRH</v>
          </cell>
          <cell r="L631" t="str">
            <v>ATH</v>
          </cell>
          <cell r="M631" t="str">
            <v>U18</v>
          </cell>
          <cell r="N631">
            <v>200</v>
          </cell>
        </row>
        <row r="632">
          <cell r="A632">
            <v>3226</v>
          </cell>
          <cell r="B632" t="str">
            <v>PIN</v>
          </cell>
          <cell r="C632" t="str">
            <v>Alexandre</v>
          </cell>
          <cell r="D632" t="str">
            <v>M</v>
          </cell>
          <cell r="E632">
            <v>40130</v>
          </cell>
          <cell r="F632" t="str">
            <v>0</v>
          </cell>
          <cell r="G632">
            <v>0</v>
          </cell>
          <cell r="H632">
            <v>0</v>
          </cell>
          <cell r="I632">
            <v>0</v>
          </cell>
          <cell r="J632" t="str">
            <v>STANLEY / TREFLES AC</v>
          </cell>
          <cell r="K632" t="str">
            <v>BBRH</v>
          </cell>
          <cell r="L632" t="str">
            <v>ATH</v>
          </cell>
          <cell r="M632" t="str">
            <v>U18</v>
          </cell>
          <cell r="N632">
            <v>200</v>
          </cell>
        </row>
        <row r="633">
          <cell r="A633">
            <v>3227</v>
          </cell>
          <cell r="B633" t="str">
            <v>ONNO</v>
          </cell>
          <cell r="C633" t="str">
            <v>Séphora</v>
          </cell>
          <cell r="D633" t="str">
            <v>F</v>
          </cell>
          <cell r="E633">
            <v>35642</v>
          </cell>
          <cell r="F633" t="str">
            <v>Roches Brunes</v>
          </cell>
          <cell r="G633">
            <v>57663124</v>
          </cell>
          <cell r="H633" t="str">
            <v>B0601818215728</v>
          </cell>
          <cell r="I633" t="str">
            <v>hind.naiko@llb.school</v>
          </cell>
          <cell r="J633" t="str">
            <v>STANLEY / TREFLES AC</v>
          </cell>
          <cell r="K633" t="str">
            <v>BBRH</v>
          </cell>
          <cell r="L633" t="str">
            <v>ATH</v>
          </cell>
          <cell r="M633" t="str">
            <v>SENIOR</v>
          </cell>
          <cell r="N633">
            <v>400</v>
          </cell>
        </row>
        <row r="634">
          <cell r="A634">
            <v>3228</v>
          </cell>
          <cell r="B634" t="str">
            <v>SONEAH NAIKO</v>
          </cell>
          <cell r="C634" t="str">
            <v>Hind</v>
          </cell>
          <cell r="D634" t="str">
            <v>F</v>
          </cell>
          <cell r="E634">
            <v>29592</v>
          </cell>
          <cell r="F634" t="str">
            <v>Curepipe</v>
          </cell>
          <cell r="G634">
            <v>52574262</v>
          </cell>
          <cell r="H634" t="str">
            <v>C281275290004A</v>
          </cell>
          <cell r="I634" t="str">
            <v>joelle.hardy@llb.school</v>
          </cell>
          <cell r="J634" t="str">
            <v>STANLEY / TREFLES AC</v>
          </cell>
          <cell r="K634" t="str">
            <v>BBRH</v>
          </cell>
          <cell r="L634" t="str">
            <v>ATH</v>
          </cell>
          <cell r="M634" t="str">
            <v>MASTERS</v>
          </cell>
          <cell r="N634">
            <v>600</v>
          </cell>
        </row>
        <row r="635">
          <cell r="A635">
            <v>3229</v>
          </cell>
          <cell r="B635" t="str">
            <v>HARDY</v>
          </cell>
          <cell r="C635" t="str">
            <v>Joelle</v>
          </cell>
          <cell r="D635" t="str">
            <v>F</v>
          </cell>
          <cell r="E635">
            <v>27756</v>
          </cell>
          <cell r="F635" t="str">
            <v/>
          </cell>
          <cell r="G635">
            <v>0</v>
          </cell>
          <cell r="H635">
            <v>0</v>
          </cell>
          <cell r="I635">
            <v>0</v>
          </cell>
          <cell r="J635" t="str">
            <v>STANLEY / TREFLES AC</v>
          </cell>
          <cell r="K635" t="str">
            <v>BBRH</v>
          </cell>
          <cell r="L635" t="str">
            <v>RAD</v>
          </cell>
          <cell r="M635" t="str">
            <v>N/APP</v>
          </cell>
          <cell r="N635">
            <v>600</v>
          </cell>
        </row>
        <row r="636">
          <cell r="A636">
            <v>3230</v>
          </cell>
          <cell r="B636" t="str">
            <v xml:space="preserve">DURHONE </v>
          </cell>
          <cell r="C636" t="str">
            <v>Ethan Khylian</v>
          </cell>
          <cell r="D636" t="str">
            <v>M</v>
          </cell>
          <cell r="E636">
            <v>42791</v>
          </cell>
          <cell r="F636" t="str">
            <v>Royal Road, Queen Victoria</v>
          </cell>
          <cell r="G636">
            <v>54936864</v>
          </cell>
          <cell r="H636" t="str">
            <v>D250217003279A</v>
          </cell>
          <cell r="I636" t="str">
            <v>cillverdurhone@gmail.com</v>
          </cell>
          <cell r="J636" t="str">
            <v>P-LOUIS RACERS AC</v>
          </cell>
          <cell r="K636" t="str">
            <v>PL</v>
          </cell>
          <cell r="L636" t="str">
            <v>ATH</v>
          </cell>
          <cell r="M636" t="str">
            <v>U10</v>
          </cell>
          <cell r="N636">
            <v>100</v>
          </cell>
        </row>
        <row r="637">
          <cell r="A637">
            <v>3231</v>
          </cell>
          <cell r="B637" t="str">
            <v xml:space="preserve">RAMCHURN </v>
          </cell>
          <cell r="C637" t="str">
            <v>Ramesh</v>
          </cell>
          <cell r="D637" t="str">
            <v>M</v>
          </cell>
          <cell r="E637">
            <v>25517</v>
          </cell>
          <cell r="F637" t="str">
            <v>Gutty Road, Queen Victoria</v>
          </cell>
          <cell r="G637">
            <v>54769739</v>
          </cell>
          <cell r="H637" t="str">
            <v>R1011691310366</v>
          </cell>
          <cell r="I637" t="str">
            <v>edwardosalvara@hotmail.com</v>
          </cell>
          <cell r="J637" t="str">
            <v>P-LOUIS RACERS AC</v>
          </cell>
          <cell r="K637" t="str">
            <v>PL</v>
          </cell>
          <cell r="L637" t="str">
            <v>ATH</v>
          </cell>
          <cell r="M637" t="str">
            <v>MASTERS</v>
          </cell>
          <cell r="N637">
            <v>600</v>
          </cell>
        </row>
        <row r="638">
          <cell r="A638">
            <v>3232</v>
          </cell>
          <cell r="B638" t="str">
            <v>STAUB</v>
          </cell>
          <cell r="C638" t="str">
            <v>Marie Julie</v>
          </cell>
          <cell r="D638" t="str">
            <v>F</v>
          </cell>
          <cell r="E638">
            <v>31768</v>
          </cell>
          <cell r="F638" t="str">
            <v>32, Hillside, Mapou</v>
          </cell>
          <cell r="G638">
            <v>54988370</v>
          </cell>
          <cell r="H638" t="str">
            <v>B22128662900180</v>
          </cell>
          <cell r="I638" t="str">
            <v>julie_betuel@hotmail.fr</v>
          </cell>
          <cell r="J638" t="str">
            <v>P-LOUIS RACERS AC</v>
          </cell>
          <cell r="K638" t="str">
            <v>PL</v>
          </cell>
          <cell r="L638" t="str">
            <v>ATH</v>
          </cell>
          <cell r="M638" t="str">
            <v>MASTERS</v>
          </cell>
          <cell r="N638">
            <v>600</v>
          </cell>
        </row>
        <row r="639">
          <cell r="A639">
            <v>3233</v>
          </cell>
          <cell r="B639" t="str">
            <v xml:space="preserve">CICÉRON </v>
          </cell>
          <cell r="C639" t="str">
            <v>Désiré Jean Marie Eric</v>
          </cell>
          <cell r="D639" t="str">
            <v>M</v>
          </cell>
          <cell r="E639">
            <v>26550</v>
          </cell>
          <cell r="F639" t="str">
            <v>Royal Road, St Julien Village</v>
          </cell>
          <cell r="G639">
            <v>59491769</v>
          </cell>
          <cell r="H639" t="str">
            <v>C0809723818078</v>
          </cell>
          <cell r="I639" t="str">
            <v>aurelien11ciceron@gmail.com</v>
          </cell>
          <cell r="J639" t="str">
            <v>P-LOUIS RACERS AC</v>
          </cell>
          <cell r="K639" t="str">
            <v>PL</v>
          </cell>
          <cell r="L639" t="str">
            <v>ATH</v>
          </cell>
          <cell r="M639" t="str">
            <v>MASTERS</v>
          </cell>
          <cell r="N639">
            <v>600</v>
          </cell>
        </row>
        <row r="640">
          <cell r="A640">
            <v>3234</v>
          </cell>
          <cell r="B640" t="str">
            <v xml:space="preserve">CICÉRON </v>
          </cell>
          <cell r="C640" t="str">
            <v>Aurelien</v>
          </cell>
          <cell r="D640" t="str">
            <v>M</v>
          </cell>
          <cell r="E640">
            <v>39305</v>
          </cell>
          <cell r="F640" t="str">
            <v>Royal Road, St Julien Village</v>
          </cell>
          <cell r="G640">
            <v>57420278</v>
          </cell>
          <cell r="H640" t="str">
            <v>C1108070113248</v>
          </cell>
          <cell r="I640" t="str">
            <v>aurelien11ciceron@gmail.com</v>
          </cell>
          <cell r="J640" t="str">
            <v>P-LOUIS RACERS AC</v>
          </cell>
          <cell r="K640" t="str">
            <v>PL</v>
          </cell>
          <cell r="L640" t="str">
            <v>ATH</v>
          </cell>
          <cell r="M640" t="str">
            <v>U20</v>
          </cell>
          <cell r="N640">
            <v>300</v>
          </cell>
        </row>
        <row r="641">
          <cell r="A641">
            <v>3235</v>
          </cell>
          <cell r="B641" t="str">
            <v xml:space="preserve">MARIE </v>
          </cell>
          <cell r="C641" t="str">
            <v>Sylvana Prisca</v>
          </cell>
          <cell r="D641" t="str">
            <v>F</v>
          </cell>
          <cell r="E641">
            <v>35668</v>
          </cell>
          <cell r="F641" t="str">
            <v>Social Welfare Road, Goodlands</v>
          </cell>
          <cell r="G641">
            <v>58583387</v>
          </cell>
          <cell r="H641" t="str">
            <v>M260897080351E</v>
          </cell>
          <cell r="I641" t="str">
            <v>priscasylvana1@gmail.com</v>
          </cell>
          <cell r="J641" t="str">
            <v>P-LOUIS RACERS AC</v>
          </cell>
          <cell r="K641" t="str">
            <v>PL</v>
          </cell>
          <cell r="L641" t="str">
            <v>ATH</v>
          </cell>
          <cell r="M641" t="str">
            <v>SENIOR</v>
          </cell>
          <cell r="N641">
            <v>400</v>
          </cell>
        </row>
        <row r="642">
          <cell r="A642">
            <v>3236</v>
          </cell>
          <cell r="B642" t="str">
            <v>JHOOMUCK</v>
          </cell>
          <cell r="C642" t="str">
            <v>Tanush</v>
          </cell>
          <cell r="D642" t="str">
            <v>M</v>
          </cell>
          <cell r="E642">
            <v>41199</v>
          </cell>
          <cell r="F642" t="str">
            <v>Neermul Road Upper Dagotiere</v>
          </cell>
          <cell r="G642" t="str">
            <v>5792 5685</v>
          </cell>
          <cell r="H642">
            <v>0</v>
          </cell>
          <cell r="I642" t="str">
            <v>rishijhoomuck3012@gmail.com</v>
          </cell>
          <cell r="J642" t="str">
            <v>P-LOUIS RACERS AC</v>
          </cell>
          <cell r="K642" t="str">
            <v>PL</v>
          </cell>
          <cell r="L642" t="str">
            <v>ATH</v>
          </cell>
          <cell r="M642" t="str">
            <v>U14</v>
          </cell>
          <cell r="N642">
            <v>150</v>
          </cell>
        </row>
        <row r="643">
          <cell r="A643">
            <v>3237</v>
          </cell>
          <cell r="B643" t="str">
            <v>BETTY</v>
          </cell>
          <cell r="C643" t="str">
            <v>Kate Anashtasia</v>
          </cell>
          <cell r="D643" t="str">
            <v>F</v>
          </cell>
          <cell r="E643">
            <v>40152</v>
          </cell>
          <cell r="F643" t="str">
            <v xml:space="preserve">Residence Lily C12 Wooton </v>
          </cell>
          <cell r="G643">
            <v>0</v>
          </cell>
          <cell r="H643">
            <v>0</v>
          </cell>
          <cell r="I643">
            <v>0</v>
          </cell>
          <cell r="J643" t="str">
            <v>CUREPIPE HARLEM AC 'B'</v>
          </cell>
          <cell r="K643" t="str">
            <v>CPE</v>
          </cell>
          <cell r="L643" t="str">
            <v>ATH</v>
          </cell>
          <cell r="M643" t="str">
            <v>U18</v>
          </cell>
          <cell r="N643">
            <v>200</v>
          </cell>
        </row>
        <row r="644">
          <cell r="A644">
            <v>3238</v>
          </cell>
          <cell r="B644" t="str">
            <v>BUDUREEA</v>
          </cell>
          <cell r="C644" t="str">
            <v>Zahraa</v>
          </cell>
          <cell r="D644" t="str">
            <v>F</v>
          </cell>
          <cell r="E644">
            <v>39632</v>
          </cell>
          <cell r="F644" t="str">
            <v>Bois D’Oiseaux Rd Plaine Magnien</v>
          </cell>
          <cell r="G644">
            <v>0</v>
          </cell>
          <cell r="H644">
            <v>0</v>
          </cell>
          <cell r="I644">
            <v>0</v>
          </cell>
          <cell r="J644" t="str">
            <v>CUREPIPE HARLEM AC 'B'</v>
          </cell>
          <cell r="K644" t="str">
            <v>CPE</v>
          </cell>
          <cell r="L644" t="str">
            <v>ATH</v>
          </cell>
          <cell r="M644" t="str">
            <v>U18</v>
          </cell>
          <cell r="N644">
            <v>200</v>
          </cell>
        </row>
        <row r="645">
          <cell r="A645">
            <v>3239</v>
          </cell>
          <cell r="B645" t="str">
            <v>BAPSTISE</v>
          </cell>
          <cell r="C645" t="str">
            <v xml:space="preserve">Niwayna Whitney </v>
          </cell>
          <cell r="D645" t="str">
            <v>F</v>
          </cell>
          <cell r="E645">
            <v>38849</v>
          </cell>
          <cell r="F645" t="str">
            <v>Emilie Lane Cent Gaulettes St Hilaire</v>
          </cell>
          <cell r="G645">
            <v>0</v>
          </cell>
          <cell r="H645">
            <v>0</v>
          </cell>
          <cell r="I645">
            <v>0</v>
          </cell>
          <cell r="J645" t="str">
            <v>CUREPIPE HARLEM AC 'B'</v>
          </cell>
          <cell r="K645" t="str">
            <v>CPE</v>
          </cell>
          <cell r="L645" t="str">
            <v>ATH</v>
          </cell>
          <cell r="M645" t="str">
            <v>U20</v>
          </cell>
          <cell r="N645">
            <v>300</v>
          </cell>
        </row>
        <row r="646">
          <cell r="A646">
            <v>3240</v>
          </cell>
          <cell r="B646" t="str">
            <v>BOUDEUSE</v>
          </cell>
          <cell r="C646" t="str">
            <v xml:space="preserve">Juliano Esteban </v>
          </cell>
          <cell r="D646" t="str">
            <v>M</v>
          </cell>
          <cell r="E646">
            <v>39714</v>
          </cell>
          <cell r="F646" t="str">
            <v>Terracine Souillac</v>
          </cell>
          <cell r="G646">
            <v>0</v>
          </cell>
          <cell r="H646">
            <v>0</v>
          </cell>
          <cell r="I646">
            <v>0</v>
          </cell>
          <cell r="J646" t="str">
            <v>CUREPIPE HARLEM AC 'B'</v>
          </cell>
          <cell r="K646" t="str">
            <v>CPE</v>
          </cell>
          <cell r="L646" t="str">
            <v>ATH</v>
          </cell>
          <cell r="M646" t="str">
            <v>U18</v>
          </cell>
          <cell r="N646">
            <v>200</v>
          </cell>
        </row>
        <row r="647">
          <cell r="A647">
            <v>3241</v>
          </cell>
          <cell r="B647" t="str">
            <v>SEECHURN</v>
          </cell>
          <cell r="C647" t="str">
            <v>Jeff Achille</v>
          </cell>
          <cell r="D647" t="str">
            <v>M</v>
          </cell>
          <cell r="E647">
            <v>40051</v>
          </cell>
          <cell r="F647" t="str">
            <v>Joseph Street Grand Bel Air</v>
          </cell>
          <cell r="G647">
            <v>0</v>
          </cell>
          <cell r="H647">
            <v>0</v>
          </cell>
          <cell r="I647" t="str">
            <v xml:space="preserve">jeffseechurn1@gmail.com </v>
          </cell>
          <cell r="J647" t="str">
            <v>CUREPIPE HARLEM AC 'B'</v>
          </cell>
          <cell r="K647" t="str">
            <v>CPE</v>
          </cell>
          <cell r="L647" t="str">
            <v>ATH</v>
          </cell>
          <cell r="M647" t="str">
            <v>U18</v>
          </cell>
          <cell r="N647">
            <v>200</v>
          </cell>
        </row>
        <row r="648">
          <cell r="A648">
            <v>3242</v>
          </cell>
          <cell r="B648" t="str">
            <v>ROSALIE</v>
          </cell>
          <cell r="C648" t="str">
            <v>Romain Matéo</v>
          </cell>
          <cell r="D648" t="str">
            <v>M</v>
          </cell>
          <cell r="E648">
            <v>39883</v>
          </cell>
          <cell r="F648" t="str">
            <v xml:space="preserve">Royal Road New Grove </v>
          </cell>
          <cell r="G648">
            <v>0</v>
          </cell>
          <cell r="H648">
            <v>0</v>
          </cell>
          <cell r="I648">
            <v>0</v>
          </cell>
          <cell r="J648" t="str">
            <v>CUREPIPE HARLEM AC 'B'</v>
          </cell>
          <cell r="K648" t="str">
            <v>CPE</v>
          </cell>
          <cell r="L648" t="str">
            <v>ATH</v>
          </cell>
          <cell r="M648" t="str">
            <v>U18</v>
          </cell>
          <cell r="N648">
            <v>200</v>
          </cell>
        </row>
        <row r="649">
          <cell r="A649">
            <v>3243</v>
          </cell>
          <cell r="B649" t="str">
            <v xml:space="preserve">ADELAIDE </v>
          </cell>
          <cell r="C649" t="str">
            <v>Noah Jeremïe</v>
          </cell>
          <cell r="D649" t="str">
            <v>M</v>
          </cell>
          <cell r="E649">
            <v>39626</v>
          </cell>
          <cell r="F649" t="str">
            <v xml:space="preserve">Adventist Road Chemin Grenier </v>
          </cell>
          <cell r="G649">
            <v>0</v>
          </cell>
          <cell r="H649">
            <v>0</v>
          </cell>
          <cell r="I649">
            <v>0</v>
          </cell>
          <cell r="J649" t="str">
            <v>CUREPIPE HARLEM AC 'B'</v>
          </cell>
          <cell r="K649" t="str">
            <v>CPE</v>
          </cell>
          <cell r="L649" t="str">
            <v>ATH</v>
          </cell>
          <cell r="M649" t="str">
            <v>U18</v>
          </cell>
          <cell r="N649">
            <v>200</v>
          </cell>
        </row>
        <row r="650">
          <cell r="A650">
            <v>3244</v>
          </cell>
          <cell r="B650" t="str">
            <v xml:space="preserve">TRIPIER </v>
          </cell>
          <cell r="C650" t="str">
            <v xml:space="preserve">Abel Bastien </v>
          </cell>
          <cell r="D650" t="str">
            <v>M</v>
          </cell>
          <cell r="E650">
            <v>39041</v>
          </cell>
          <cell r="F650" t="str">
            <v xml:space="preserve">Brise De Mer Rd Souillac </v>
          </cell>
          <cell r="G650">
            <v>0</v>
          </cell>
          <cell r="H650">
            <v>0</v>
          </cell>
          <cell r="I650" t="str">
            <v xml:space="preserve">abeltripier@gmail.com </v>
          </cell>
          <cell r="J650" t="str">
            <v>CUREPIPE HARLEM AC 'B'</v>
          </cell>
          <cell r="K650" t="str">
            <v>CPE</v>
          </cell>
          <cell r="L650" t="str">
            <v>ATH</v>
          </cell>
          <cell r="M650" t="str">
            <v>U20</v>
          </cell>
          <cell r="N650">
            <v>300</v>
          </cell>
        </row>
        <row r="651">
          <cell r="A651">
            <v>3245</v>
          </cell>
          <cell r="B651" t="str">
            <v>MATOUMBA</v>
          </cell>
          <cell r="C651" t="str">
            <v xml:space="preserve">Emmanuel Michel </v>
          </cell>
          <cell r="D651" t="str">
            <v>M</v>
          </cell>
          <cell r="E651">
            <v>38789</v>
          </cell>
          <cell r="F651" t="str">
            <v>Emilie Lane Cent Gaulettes St Hilaire</v>
          </cell>
          <cell r="G651">
            <v>0</v>
          </cell>
          <cell r="H651">
            <v>0</v>
          </cell>
          <cell r="I651">
            <v>0</v>
          </cell>
          <cell r="J651" t="str">
            <v>CUREPIPE HARLEM AC 'B'</v>
          </cell>
          <cell r="K651" t="str">
            <v>CPE</v>
          </cell>
          <cell r="L651" t="str">
            <v>ATH</v>
          </cell>
          <cell r="M651" t="str">
            <v>U20</v>
          </cell>
          <cell r="N651">
            <v>300</v>
          </cell>
        </row>
        <row r="652">
          <cell r="A652">
            <v>3246</v>
          </cell>
          <cell r="B652" t="str">
            <v>LANAPPE</v>
          </cell>
          <cell r="C652" t="str">
            <v>Alexandre</v>
          </cell>
          <cell r="D652" t="str">
            <v>M</v>
          </cell>
          <cell r="E652">
            <v>39231</v>
          </cell>
          <cell r="F652" t="str">
            <v>49 Morcellement Vrs 2 New Grove</v>
          </cell>
          <cell r="G652">
            <v>0</v>
          </cell>
          <cell r="H652">
            <v>0</v>
          </cell>
          <cell r="I652" t="str">
            <v>jalexandre2905@gmail.com</v>
          </cell>
          <cell r="J652" t="str">
            <v>CUREPIPE HARLEM AC 'B'</v>
          </cell>
          <cell r="K652" t="str">
            <v>CPE</v>
          </cell>
          <cell r="L652" t="str">
            <v>ATH</v>
          </cell>
          <cell r="M652" t="str">
            <v>U20</v>
          </cell>
          <cell r="N652">
            <v>300</v>
          </cell>
        </row>
        <row r="653">
          <cell r="A653">
            <v>3247</v>
          </cell>
          <cell r="B653" t="str">
            <v>BADAL</v>
          </cell>
          <cell r="C653" t="str">
            <v>Rohan</v>
          </cell>
          <cell r="D653" t="str">
            <v>M</v>
          </cell>
          <cell r="E653">
            <v>39274</v>
          </cell>
          <cell r="F653" t="str">
            <v xml:space="preserve">Kasory Land Street La Rosa </v>
          </cell>
          <cell r="G653">
            <v>0</v>
          </cell>
          <cell r="H653">
            <v>0</v>
          </cell>
          <cell r="I653" t="str">
            <v xml:space="preserve">rohanbadal107@gmail.com </v>
          </cell>
          <cell r="J653" t="str">
            <v>CUREPIPE HARLEM AC 'B'</v>
          </cell>
          <cell r="K653" t="str">
            <v>CPE</v>
          </cell>
          <cell r="L653" t="str">
            <v>ATH</v>
          </cell>
          <cell r="M653" t="str">
            <v>U20</v>
          </cell>
          <cell r="N653">
            <v>300</v>
          </cell>
        </row>
        <row r="654">
          <cell r="A654">
            <v>3248</v>
          </cell>
          <cell r="B654" t="str">
            <v>KOYLASH</v>
          </cell>
          <cell r="C654" t="str">
            <v>Kavish</v>
          </cell>
          <cell r="D654" t="str">
            <v>M</v>
          </cell>
          <cell r="E654">
            <v>39418</v>
          </cell>
          <cell r="F654" t="str">
            <v>Royal Road Mare Tabac</v>
          </cell>
          <cell r="G654">
            <v>0</v>
          </cell>
          <cell r="H654">
            <v>0</v>
          </cell>
          <cell r="I654">
            <v>0</v>
          </cell>
          <cell r="J654" t="str">
            <v>CUREPIPE HARLEM AC 'B'</v>
          </cell>
          <cell r="K654" t="str">
            <v>CPE</v>
          </cell>
          <cell r="L654" t="str">
            <v>ATH</v>
          </cell>
          <cell r="M654" t="str">
            <v>U20</v>
          </cell>
          <cell r="N654">
            <v>300</v>
          </cell>
        </row>
        <row r="655">
          <cell r="A655">
            <v>3270</v>
          </cell>
          <cell r="B655" t="str">
            <v>SOURETH</v>
          </cell>
          <cell r="C655" t="str">
            <v>Kernela</v>
          </cell>
          <cell r="D655" t="str">
            <v>F</v>
          </cell>
          <cell r="E655">
            <v>42480</v>
          </cell>
          <cell r="F655" t="str">
            <v>Ave Antigone, Belle Source Pamplemousses</v>
          </cell>
          <cell r="G655">
            <v>58680879</v>
          </cell>
          <cell r="H655" t="str">
            <v>S2004163828005</v>
          </cell>
          <cell r="I655" t="str">
            <v>nyadesveaux@gmail.com</v>
          </cell>
          <cell r="J655" t="str">
            <v>POUDRE D'OR AC</v>
          </cell>
          <cell r="K655" t="str">
            <v>REMP</v>
          </cell>
          <cell r="L655" t="str">
            <v>ATH</v>
          </cell>
          <cell r="M655" t="str">
            <v>U10</v>
          </cell>
          <cell r="N655">
            <v>100</v>
          </cell>
        </row>
        <row r="656">
          <cell r="A656">
            <v>3271</v>
          </cell>
          <cell r="B656" t="str">
            <v>MOMINE</v>
          </cell>
          <cell r="C656" t="str">
            <v>Bernard Victor</v>
          </cell>
          <cell r="D656" t="str">
            <v>M</v>
          </cell>
          <cell r="E656">
            <v>28533</v>
          </cell>
          <cell r="F656" t="str">
            <v>Shivala Road, Triolet</v>
          </cell>
          <cell r="G656">
            <v>59327486</v>
          </cell>
          <cell r="H656" t="str">
            <v>M1202782103477</v>
          </cell>
          <cell r="I656" t="str">
            <v>victormomine@gmail.com</v>
          </cell>
          <cell r="J656" t="str">
            <v>POUDRE D'OR AC</v>
          </cell>
          <cell r="K656" t="str">
            <v>REMP</v>
          </cell>
          <cell r="L656" t="str">
            <v>ATH</v>
          </cell>
          <cell r="M656" t="str">
            <v>MASTERS</v>
          </cell>
          <cell r="N656">
            <v>600</v>
          </cell>
        </row>
        <row r="657">
          <cell r="A657">
            <v>3272</v>
          </cell>
          <cell r="B657" t="str">
            <v>PROSPER DESVEAUX</v>
          </cell>
          <cell r="C657" t="str">
            <v>Marie Yanna</v>
          </cell>
          <cell r="D657" t="str">
            <v>F</v>
          </cell>
          <cell r="E657">
            <v>32351</v>
          </cell>
          <cell r="F657" t="str">
            <v>Ave Antigone, Belle Source Pamplemousses</v>
          </cell>
          <cell r="G657">
            <v>58680879</v>
          </cell>
          <cell r="H657" t="str">
            <v>P2707883828005</v>
          </cell>
          <cell r="I657" t="str">
            <v xml:space="preserve">nyadesveaux@gmail.com </v>
          </cell>
          <cell r="J657" t="str">
            <v>POUDRE D'OR AC</v>
          </cell>
          <cell r="K657" t="str">
            <v>REMP</v>
          </cell>
          <cell r="L657" t="str">
            <v>ATH</v>
          </cell>
          <cell r="M657" t="str">
            <v>MASTERS</v>
          </cell>
          <cell r="N657">
            <v>600</v>
          </cell>
        </row>
        <row r="658">
          <cell r="A658">
            <v>3273</v>
          </cell>
          <cell r="B658" t="str">
            <v>FRANÇOIS</v>
          </cell>
          <cell r="C658" t="str">
            <v>Roland Makenzy</v>
          </cell>
          <cell r="D658" t="str">
            <v>M</v>
          </cell>
          <cell r="E658">
            <v>22522</v>
          </cell>
          <cell r="F658" t="str">
            <v>Royal Road, Trou Aux Biches</v>
          </cell>
          <cell r="G658">
            <v>54563379</v>
          </cell>
          <cell r="H658" t="str">
            <v>F2908610403434</v>
          </cell>
          <cell r="I658" t="str">
            <v>françoismakenzy@gmail.com</v>
          </cell>
          <cell r="J658" t="str">
            <v>POUDRE D'OR AC</v>
          </cell>
          <cell r="K658" t="str">
            <v>REMP</v>
          </cell>
          <cell r="L658" t="str">
            <v>ATH</v>
          </cell>
          <cell r="M658" t="str">
            <v>MASTERS</v>
          </cell>
          <cell r="N658">
            <v>600</v>
          </cell>
        </row>
        <row r="659">
          <cell r="A659">
            <v>3274</v>
          </cell>
          <cell r="B659" t="str">
            <v>PALMEN</v>
          </cell>
          <cell r="C659" t="str">
            <v>Hilda</v>
          </cell>
          <cell r="D659" t="str">
            <v>F</v>
          </cell>
          <cell r="E659">
            <v>41401</v>
          </cell>
          <cell r="F659" t="str">
            <v>20 Pied Road, Grand Bay</v>
          </cell>
          <cell r="G659">
            <v>0</v>
          </cell>
          <cell r="H659">
            <v>0</v>
          </cell>
          <cell r="I659" t="str">
            <v>tomipalmen@gmail.com</v>
          </cell>
          <cell r="J659" t="str">
            <v>POUDRE D'OR AC</v>
          </cell>
          <cell r="K659" t="str">
            <v>REMP</v>
          </cell>
          <cell r="L659" t="str">
            <v>ATH</v>
          </cell>
          <cell r="M659" t="str">
            <v>U14</v>
          </cell>
          <cell r="N659">
            <v>150</v>
          </cell>
        </row>
        <row r="660">
          <cell r="A660">
            <v>3275</v>
          </cell>
          <cell r="B660" t="str">
            <v>ANCHARAZ</v>
          </cell>
          <cell r="C660" t="str">
            <v>Kiara</v>
          </cell>
          <cell r="D660" t="str">
            <v>F</v>
          </cell>
          <cell r="E660">
            <v>42724</v>
          </cell>
          <cell r="F660" t="str">
            <v>Shivala Road,Laventure</v>
          </cell>
          <cell r="G660">
            <v>59207059</v>
          </cell>
          <cell r="H660">
            <v>0</v>
          </cell>
          <cell r="I660" t="str">
            <v>Natashaj86@hotmail.com</v>
          </cell>
          <cell r="J660" t="str">
            <v>POUDRE D'OR AC</v>
          </cell>
          <cell r="K660" t="str">
            <v>REMP</v>
          </cell>
          <cell r="L660" t="str">
            <v>ATH</v>
          </cell>
          <cell r="M660" t="str">
            <v>U10</v>
          </cell>
          <cell r="N660">
            <v>100</v>
          </cell>
        </row>
        <row r="661">
          <cell r="A661">
            <v>3276</v>
          </cell>
          <cell r="B661" t="str">
            <v>JUGESSUR</v>
          </cell>
          <cell r="C661" t="str">
            <v>Fabio Arvin</v>
          </cell>
          <cell r="D661" t="str">
            <v>M</v>
          </cell>
          <cell r="E661">
            <v>34269</v>
          </cell>
          <cell r="F661" t="str">
            <v>Joomun Lane, Plaine Des Roches</v>
          </cell>
          <cell r="G661">
            <v>57761680</v>
          </cell>
          <cell r="H661" t="str">
            <v>J2710938207363</v>
          </cell>
          <cell r="I661" t="str">
            <v>jugessur2710@gmail.com</v>
          </cell>
          <cell r="J661" t="str">
            <v>POUDRE D'OR AC</v>
          </cell>
          <cell r="K661" t="str">
            <v>REMP</v>
          </cell>
          <cell r="L661" t="str">
            <v>ATH</v>
          </cell>
          <cell r="M661" t="str">
            <v>SENIOR</v>
          </cell>
          <cell r="N661">
            <v>400</v>
          </cell>
        </row>
        <row r="662">
          <cell r="A662">
            <v>3277</v>
          </cell>
          <cell r="B662" t="str">
            <v>SOORIAH</v>
          </cell>
          <cell r="C662" t="str">
            <v>Clifford</v>
          </cell>
          <cell r="D662" t="str">
            <v>M</v>
          </cell>
          <cell r="E662">
            <v>30935</v>
          </cell>
          <cell r="F662" t="str">
            <v>La Hausse De La Louviere, Floreal</v>
          </cell>
          <cell r="G662">
            <v>59140810</v>
          </cell>
          <cell r="H662">
            <v>0</v>
          </cell>
          <cell r="I662" t="str">
            <v>sooriahn@gmail.com</v>
          </cell>
          <cell r="J662" t="str">
            <v>HENRIETTA AC</v>
          </cell>
          <cell r="K662" t="str">
            <v>VCPH</v>
          </cell>
          <cell r="L662" t="str">
            <v>ATH</v>
          </cell>
          <cell r="M662" t="str">
            <v>MASTERS</v>
          </cell>
          <cell r="N662">
            <v>600</v>
          </cell>
        </row>
        <row r="663">
          <cell r="A663">
            <v>3278</v>
          </cell>
          <cell r="B663" t="str">
            <v>SOORIAH</v>
          </cell>
          <cell r="C663" t="str">
            <v>Natasha</v>
          </cell>
          <cell r="D663" t="str">
            <v>F</v>
          </cell>
          <cell r="E663">
            <v>26332</v>
          </cell>
          <cell r="F663" t="str">
            <v>La Hausse De La Louviere, Floreal</v>
          </cell>
          <cell r="G663">
            <v>54905677</v>
          </cell>
          <cell r="H663">
            <v>0</v>
          </cell>
          <cell r="I663" t="str">
            <v>sooriahn@gmail.com</v>
          </cell>
          <cell r="J663" t="str">
            <v>HENRIETTA AC</v>
          </cell>
          <cell r="K663" t="str">
            <v>VCPH</v>
          </cell>
          <cell r="L663" t="str">
            <v>RAD</v>
          </cell>
          <cell r="M663" t="str">
            <v>N/APP</v>
          </cell>
          <cell r="N663">
            <v>600</v>
          </cell>
        </row>
        <row r="664">
          <cell r="A664">
            <v>3279</v>
          </cell>
          <cell r="B664" t="str">
            <v>VILHART</v>
          </cell>
          <cell r="C664" t="str">
            <v>Morgane</v>
          </cell>
          <cell r="D664" t="str">
            <v>F</v>
          </cell>
          <cell r="E664">
            <v>41175</v>
          </cell>
          <cell r="F664" t="str">
            <v>25A Riverwalk, Vacoas</v>
          </cell>
          <cell r="G664">
            <v>57581113</v>
          </cell>
          <cell r="H664">
            <v>0</v>
          </cell>
          <cell r="I664">
            <v>0</v>
          </cell>
          <cell r="J664" t="str">
            <v>HENRIETTA AC</v>
          </cell>
          <cell r="K664" t="str">
            <v>VCPH</v>
          </cell>
          <cell r="L664" t="str">
            <v>ATH</v>
          </cell>
          <cell r="M664" t="str">
            <v>U14</v>
          </cell>
          <cell r="N664">
            <v>150</v>
          </cell>
        </row>
        <row r="665">
          <cell r="A665">
            <v>3280</v>
          </cell>
          <cell r="B665" t="str">
            <v>VILHART</v>
          </cell>
          <cell r="C665" t="str">
            <v>Maxence</v>
          </cell>
          <cell r="D665" t="str">
            <v>M</v>
          </cell>
          <cell r="E665">
            <v>40016</v>
          </cell>
          <cell r="F665" t="str">
            <v>25A Riverwalk, Vacoas</v>
          </cell>
          <cell r="G665">
            <v>57581113</v>
          </cell>
          <cell r="H665">
            <v>0</v>
          </cell>
          <cell r="I665">
            <v>0</v>
          </cell>
          <cell r="J665" t="str">
            <v>HENRIETTA AC</v>
          </cell>
          <cell r="K665" t="str">
            <v>VCPH</v>
          </cell>
          <cell r="L665" t="str">
            <v>ATH</v>
          </cell>
          <cell r="M665" t="str">
            <v>U18</v>
          </cell>
          <cell r="N665">
            <v>200</v>
          </cell>
        </row>
        <row r="666">
          <cell r="A666">
            <v>3281</v>
          </cell>
          <cell r="B666" t="str">
            <v>ROSE</v>
          </cell>
          <cell r="C666" t="str">
            <v>Pierre-Emmanuel</v>
          </cell>
          <cell r="D666" t="str">
            <v>M</v>
          </cell>
          <cell r="E666">
            <v>37195</v>
          </cell>
          <cell r="F666" t="str">
            <v>90, Morc Gris Gris, Souillac</v>
          </cell>
          <cell r="G666">
            <v>58498198</v>
          </cell>
          <cell r="H666">
            <v>0</v>
          </cell>
          <cell r="I666">
            <v>0</v>
          </cell>
          <cell r="J666" t="str">
            <v>HENRIETTA AC</v>
          </cell>
          <cell r="K666" t="str">
            <v>VCPH</v>
          </cell>
          <cell r="L666" t="str">
            <v>ATH</v>
          </cell>
          <cell r="M666" t="str">
            <v>SENIOR</v>
          </cell>
          <cell r="N666">
            <v>400</v>
          </cell>
        </row>
        <row r="667">
          <cell r="A667">
            <v>3282</v>
          </cell>
          <cell r="B667" t="str">
            <v>AGATE</v>
          </cell>
          <cell r="C667" t="str">
            <v>Josiane</v>
          </cell>
          <cell r="D667" t="str">
            <v>F</v>
          </cell>
          <cell r="E667">
            <v>0</v>
          </cell>
          <cell r="F667" t="str">
            <v>La Caverne, Vacoas</v>
          </cell>
          <cell r="G667">
            <v>0</v>
          </cell>
          <cell r="H667">
            <v>0</v>
          </cell>
          <cell r="I667">
            <v>0</v>
          </cell>
          <cell r="J667" t="str">
            <v>HENRIETTA AC</v>
          </cell>
          <cell r="K667" t="str">
            <v>VCPH</v>
          </cell>
          <cell r="L667" t="str">
            <v>RAD</v>
          </cell>
          <cell r="M667" t="str">
            <v>N/APP</v>
          </cell>
          <cell r="N667">
            <v>600</v>
          </cell>
        </row>
        <row r="668">
          <cell r="A668">
            <v>3283</v>
          </cell>
          <cell r="B668" t="str">
            <v>MARIE</v>
          </cell>
          <cell r="C668" t="str">
            <v>Annabelle</v>
          </cell>
          <cell r="D668" t="str">
            <v>F</v>
          </cell>
          <cell r="E668">
            <v>0</v>
          </cell>
          <cell r="F668" t="str">
            <v>La Caverne, Vacoas</v>
          </cell>
          <cell r="G668">
            <v>0</v>
          </cell>
          <cell r="H668">
            <v>0</v>
          </cell>
          <cell r="I668">
            <v>0</v>
          </cell>
          <cell r="J668" t="str">
            <v>HENRIETTA AC</v>
          </cell>
          <cell r="K668" t="str">
            <v>VCPH</v>
          </cell>
          <cell r="L668" t="str">
            <v>RAD</v>
          </cell>
          <cell r="M668" t="str">
            <v>N/APP</v>
          </cell>
          <cell r="N668">
            <v>600</v>
          </cell>
        </row>
        <row r="669">
          <cell r="A669">
            <v>3284</v>
          </cell>
          <cell r="B669" t="str">
            <v>CHUCKRAVANEN</v>
          </cell>
          <cell r="C669" t="str">
            <v>Steeven</v>
          </cell>
          <cell r="D669" t="str">
            <v>M</v>
          </cell>
          <cell r="E669">
            <v>33255</v>
          </cell>
          <cell r="F669" t="str">
            <v>Royal Road, Bel Air</v>
          </cell>
          <cell r="G669">
            <v>57092011</v>
          </cell>
          <cell r="H669">
            <v>0</v>
          </cell>
          <cell r="I669">
            <v>0</v>
          </cell>
          <cell r="J669" t="str">
            <v>HENRIETTA AC</v>
          </cell>
          <cell r="K669" t="str">
            <v>VCPH</v>
          </cell>
          <cell r="L669" t="str">
            <v>ATH</v>
          </cell>
          <cell r="M669" t="str">
            <v>SENIOR</v>
          </cell>
          <cell r="N669">
            <v>400</v>
          </cell>
        </row>
        <row r="670">
          <cell r="A670">
            <v>3285</v>
          </cell>
          <cell r="B670" t="str">
            <v>RAMSAHYE</v>
          </cell>
          <cell r="C670" t="str">
            <v>Simraj</v>
          </cell>
          <cell r="D670" t="str">
            <v>M</v>
          </cell>
          <cell r="E670">
            <v>39899</v>
          </cell>
          <cell r="F670" t="str">
            <v>Ave Corps De Garde Rh</v>
          </cell>
          <cell r="G670">
            <v>54807288</v>
          </cell>
          <cell r="H670">
            <v>0</v>
          </cell>
          <cell r="I670">
            <v>0</v>
          </cell>
          <cell r="J670" t="str">
            <v>ROSE HILL AC</v>
          </cell>
          <cell r="K670" t="str">
            <v>BBRH</v>
          </cell>
          <cell r="L670" t="str">
            <v>ATH</v>
          </cell>
          <cell r="M670" t="str">
            <v>U18</v>
          </cell>
          <cell r="N670">
            <v>200</v>
          </cell>
        </row>
        <row r="671">
          <cell r="A671">
            <v>3286</v>
          </cell>
          <cell r="B671" t="str">
            <v>NOBLET</v>
          </cell>
          <cell r="C671" t="str">
            <v>Delphine</v>
          </cell>
          <cell r="D671" t="str">
            <v>F</v>
          </cell>
          <cell r="E671">
            <v>40280</v>
          </cell>
          <cell r="F671" t="str">
            <v>Alma Verdun</v>
          </cell>
          <cell r="G671">
            <v>54814797</v>
          </cell>
          <cell r="H671">
            <v>0</v>
          </cell>
          <cell r="I671">
            <v>0</v>
          </cell>
          <cell r="J671" t="str">
            <v>ROSE HILL AC</v>
          </cell>
          <cell r="K671" t="str">
            <v>BBRH</v>
          </cell>
          <cell r="L671" t="str">
            <v>ATH</v>
          </cell>
          <cell r="M671" t="str">
            <v>U16</v>
          </cell>
          <cell r="N671">
            <v>150</v>
          </cell>
        </row>
        <row r="672">
          <cell r="A672">
            <v>3287</v>
          </cell>
          <cell r="B672" t="str">
            <v>RAVINA</v>
          </cell>
          <cell r="C672" t="str">
            <v>Aninya</v>
          </cell>
          <cell r="D672" t="str">
            <v>F</v>
          </cell>
          <cell r="E672">
            <v>37622</v>
          </cell>
          <cell r="F672" t="str">
            <v>Mon Mignot Baie Du Tombeau</v>
          </cell>
          <cell r="G672">
            <v>58402631</v>
          </cell>
          <cell r="H672">
            <v>0</v>
          </cell>
          <cell r="I672">
            <v>0</v>
          </cell>
          <cell r="J672" t="str">
            <v>ROSE HILL AC</v>
          </cell>
          <cell r="K672" t="str">
            <v>BBRH</v>
          </cell>
          <cell r="L672" t="str">
            <v>ATH</v>
          </cell>
          <cell r="M672" t="str">
            <v>SENIOR</v>
          </cell>
          <cell r="N672">
            <v>400</v>
          </cell>
        </row>
        <row r="673">
          <cell r="A673">
            <v>3288</v>
          </cell>
          <cell r="B673" t="str">
            <v>ROUSSEAU</v>
          </cell>
          <cell r="C673" t="str">
            <v>Aaron</v>
          </cell>
          <cell r="D673" t="str">
            <v>M</v>
          </cell>
          <cell r="E673">
            <v>40379</v>
          </cell>
          <cell r="F673" t="str">
            <v>Kalimaye Rd G Baie</v>
          </cell>
          <cell r="G673">
            <v>59207808</v>
          </cell>
          <cell r="H673">
            <v>0</v>
          </cell>
          <cell r="I673">
            <v>0</v>
          </cell>
          <cell r="J673" t="str">
            <v>ROSE HILL AC</v>
          </cell>
          <cell r="K673" t="str">
            <v>BBRH</v>
          </cell>
          <cell r="L673" t="str">
            <v>ATH</v>
          </cell>
          <cell r="M673" t="str">
            <v>U16</v>
          </cell>
          <cell r="N673">
            <v>150</v>
          </cell>
        </row>
        <row r="674">
          <cell r="A674">
            <v>3289</v>
          </cell>
          <cell r="B674" t="str">
            <v>SAUDHOO</v>
          </cell>
          <cell r="C674" t="str">
            <v>Girish</v>
          </cell>
          <cell r="D674" t="str">
            <v>M</v>
          </cell>
          <cell r="E674">
            <v>40387</v>
          </cell>
          <cell r="F674" t="str">
            <v>Royal Rd Albion</v>
          </cell>
          <cell r="G674">
            <v>55364350</v>
          </cell>
          <cell r="H674">
            <v>0</v>
          </cell>
          <cell r="I674">
            <v>0</v>
          </cell>
          <cell r="J674" t="str">
            <v>ROSE HILL AC</v>
          </cell>
          <cell r="K674" t="str">
            <v>BBRH</v>
          </cell>
          <cell r="L674" t="str">
            <v>ATH</v>
          </cell>
          <cell r="M674" t="str">
            <v>U16</v>
          </cell>
          <cell r="N674">
            <v>150</v>
          </cell>
        </row>
        <row r="675">
          <cell r="A675">
            <v>3290</v>
          </cell>
          <cell r="B675" t="str">
            <v>CHENGADOO</v>
          </cell>
          <cell r="C675" t="str">
            <v>Keshav</v>
          </cell>
          <cell r="D675" t="str">
            <v>M</v>
          </cell>
          <cell r="E675">
            <v>38976</v>
          </cell>
          <cell r="F675" t="str">
            <v>Shivala Lane Bambous</v>
          </cell>
          <cell r="G675">
            <v>54884418</v>
          </cell>
          <cell r="H675">
            <v>0</v>
          </cell>
          <cell r="I675">
            <v>0</v>
          </cell>
          <cell r="J675" t="str">
            <v>ROSE HILL AC</v>
          </cell>
          <cell r="K675" t="str">
            <v>BBRH</v>
          </cell>
          <cell r="L675" t="str">
            <v>ATH</v>
          </cell>
          <cell r="M675" t="str">
            <v>U20</v>
          </cell>
          <cell r="N675">
            <v>300</v>
          </cell>
        </row>
        <row r="676">
          <cell r="A676">
            <v>3291</v>
          </cell>
          <cell r="B676" t="str">
            <v>DELPHINE</v>
          </cell>
          <cell r="C676" t="str">
            <v>Dorian</v>
          </cell>
          <cell r="D676" t="str">
            <v>M</v>
          </cell>
          <cell r="E676">
            <v>38027</v>
          </cell>
          <cell r="F676" t="str">
            <v>Alle Jacques Phoenix</v>
          </cell>
          <cell r="G676">
            <v>59479638</v>
          </cell>
          <cell r="H676">
            <v>0</v>
          </cell>
          <cell r="I676">
            <v>0</v>
          </cell>
          <cell r="J676" t="str">
            <v>ROSE HILL AC</v>
          </cell>
          <cell r="K676" t="str">
            <v>BBRH</v>
          </cell>
          <cell r="L676" t="str">
            <v>ATH</v>
          </cell>
          <cell r="M676" t="str">
            <v>SENIOR</v>
          </cell>
          <cell r="N676">
            <v>400</v>
          </cell>
        </row>
        <row r="677">
          <cell r="A677">
            <v>3292</v>
          </cell>
          <cell r="B677" t="str">
            <v>HEROLD</v>
          </cell>
          <cell r="C677" t="str">
            <v>Cleo</v>
          </cell>
          <cell r="D677" t="str">
            <v>F</v>
          </cell>
          <cell r="E677">
            <v>39587</v>
          </cell>
          <cell r="F677" t="str">
            <v>Monc Lavenir St Pierre</v>
          </cell>
          <cell r="G677">
            <v>57072770</v>
          </cell>
          <cell r="H677">
            <v>0</v>
          </cell>
          <cell r="I677">
            <v>0</v>
          </cell>
          <cell r="J677" t="str">
            <v>ROSE HILL AC</v>
          </cell>
          <cell r="K677" t="str">
            <v>BBRH</v>
          </cell>
          <cell r="L677" t="str">
            <v>ATH</v>
          </cell>
          <cell r="M677" t="str">
            <v>U18</v>
          </cell>
          <cell r="N677">
            <v>200</v>
          </cell>
        </row>
        <row r="678">
          <cell r="A678">
            <v>3293</v>
          </cell>
          <cell r="B678" t="str">
            <v>HEROLD</v>
          </cell>
          <cell r="C678" t="str">
            <v>Chloe</v>
          </cell>
          <cell r="D678" t="str">
            <v>F</v>
          </cell>
          <cell r="E678">
            <v>38673</v>
          </cell>
          <cell r="F678" t="str">
            <v>Monc Lavenir St Pierre</v>
          </cell>
          <cell r="G678">
            <v>58002734</v>
          </cell>
          <cell r="H678">
            <v>0</v>
          </cell>
          <cell r="I678">
            <v>0</v>
          </cell>
          <cell r="J678" t="str">
            <v>ROSE HILL AC</v>
          </cell>
          <cell r="K678" t="str">
            <v>BBRH</v>
          </cell>
          <cell r="L678" t="str">
            <v>ATH</v>
          </cell>
          <cell r="M678" t="str">
            <v>SENIOR</v>
          </cell>
          <cell r="N678">
            <v>400</v>
          </cell>
        </row>
        <row r="679">
          <cell r="A679">
            <v>3294</v>
          </cell>
          <cell r="B679" t="str">
            <v>DHOOCHOO</v>
          </cell>
          <cell r="C679" t="str">
            <v>Ashi</v>
          </cell>
          <cell r="D679" t="str">
            <v>F</v>
          </cell>
          <cell r="E679">
            <v>38877</v>
          </cell>
          <cell r="F679" t="str">
            <v>Petit Verger St Pierre</v>
          </cell>
          <cell r="G679">
            <v>58310468</v>
          </cell>
          <cell r="H679">
            <v>0</v>
          </cell>
          <cell r="I679">
            <v>0</v>
          </cell>
          <cell r="J679" t="str">
            <v>ROSE HILL AC</v>
          </cell>
          <cell r="K679" t="str">
            <v>BBRH</v>
          </cell>
          <cell r="L679" t="str">
            <v>ATH</v>
          </cell>
          <cell r="M679" t="str">
            <v>U20</v>
          </cell>
          <cell r="N679">
            <v>300</v>
          </cell>
        </row>
        <row r="680">
          <cell r="A680">
            <v>3295</v>
          </cell>
          <cell r="B680" t="str">
            <v>GONTRAN</v>
          </cell>
          <cell r="C680" t="str">
            <v>Amelie</v>
          </cell>
          <cell r="D680" t="str">
            <v>F</v>
          </cell>
          <cell r="E680">
            <v>38942</v>
          </cell>
          <cell r="F680" t="str">
            <v>Nicoliere Rd St Pierre</v>
          </cell>
          <cell r="G680">
            <v>58111528</v>
          </cell>
          <cell r="H680">
            <v>0</v>
          </cell>
          <cell r="I680">
            <v>0</v>
          </cell>
          <cell r="J680" t="str">
            <v>ROSE HILL AC</v>
          </cell>
          <cell r="K680" t="str">
            <v>BBRH</v>
          </cell>
          <cell r="L680" t="str">
            <v>ATH</v>
          </cell>
          <cell r="M680" t="str">
            <v>U20</v>
          </cell>
          <cell r="N680">
            <v>300</v>
          </cell>
        </row>
        <row r="681">
          <cell r="A681">
            <v>3296</v>
          </cell>
          <cell r="B681" t="str">
            <v>MOOTOOVEREN</v>
          </cell>
          <cell r="C681" t="str">
            <v>Noah</v>
          </cell>
          <cell r="D681" t="str">
            <v>M</v>
          </cell>
          <cell r="E681">
            <v>39512</v>
          </cell>
          <cell r="F681" t="str">
            <v>Pierre Simonet Floreal</v>
          </cell>
          <cell r="G681">
            <v>54938481</v>
          </cell>
          <cell r="H681">
            <v>0</v>
          </cell>
          <cell r="I681">
            <v>0</v>
          </cell>
          <cell r="J681" t="str">
            <v>ROSE HILL AC</v>
          </cell>
          <cell r="K681" t="str">
            <v>BBRH</v>
          </cell>
          <cell r="L681" t="str">
            <v>ATH</v>
          </cell>
          <cell r="M681" t="str">
            <v>U18</v>
          </cell>
          <cell r="N681">
            <v>200</v>
          </cell>
        </row>
        <row r="682">
          <cell r="A682">
            <v>3297</v>
          </cell>
          <cell r="B682" t="str">
            <v>GOLAP</v>
          </cell>
          <cell r="C682" t="str">
            <v>Udyam</v>
          </cell>
          <cell r="D682" t="str">
            <v>M</v>
          </cell>
          <cell r="E682">
            <v>39383</v>
          </cell>
          <cell r="F682" t="str">
            <v>Camp Rouillard Curepipe</v>
          </cell>
          <cell r="G682">
            <v>59086588</v>
          </cell>
          <cell r="H682">
            <v>0</v>
          </cell>
          <cell r="I682">
            <v>0</v>
          </cell>
          <cell r="J682" t="str">
            <v>ROSE HILL AC</v>
          </cell>
          <cell r="K682" t="str">
            <v>BBRH</v>
          </cell>
          <cell r="L682" t="str">
            <v>ATH</v>
          </cell>
          <cell r="M682" t="str">
            <v>U20</v>
          </cell>
          <cell r="N682">
            <v>300</v>
          </cell>
        </row>
        <row r="683">
          <cell r="A683">
            <v>3298</v>
          </cell>
          <cell r="B683" t="str">
            <v>VICTOR</v>
          </cell>
          <cell r="C683" t="str">
            <v>Jeremie</v>
          </cell>
          <cell r="D683" t="str">
            <v>M</v>
          </cell>
          <cell r="E683">
            <v>37895</v>
          </cell>
          <cell r="F683" t="str">
            <v>Resd. Lavande Dagotiere</v>
          </cell>
          <cell r="G683">
            <v>55016179</v>
          </cell>
          <cell r="H683">
            <v>0</v>
          </cell>
          <cell r="I683">
            <v>0</v>
          </cell>
          <cell r="J683" t="str">
            <v>ROSE HILL AC</v>
          </cell>
          <cell r="K683" t="str">
            <v>BBRH</v>
          </cell>
          <cell r="L683" t="str">
            <v>ATH</v>
          </cell>
          <cell r="M683" t="str">
            <v>SENIOR</v>
          </cell>
          <cell r="N683">
            <v>400</v>
          </cell>
        </row>
        <row r="684">
          <cell r="A684">
            <v>3299</v>
          </cell>
          <cell r="B684" t="str">
            <v>BONNE FEMME</v>
          </cell>
          <cell r="C684" t="str">
            <v>Jean Adriano</v>
          </cell>
          <cell r="D684" t="str">
            <v>M</v>
          </cell>
          <cell r="E684">
            <v>38828</v>
          </cell>
          <cell r="F684" t="str">
            <v>Ave Mercedes Lagrement St Pierre</v>
          </cell>
          <cell r="G684">
            <v>57184419</v>
          </cell>
          <cell r="H684">
            <v>0</v>
          </cell>
          <cell r="I684">
            <v>0</v>
          </cell>
          <cell r="J684" t="str">
            <v>ROSE HILL AC</v>
          </cell>
          <cell r="K684" t="str">
            <v>BBRH</v>
          </cell>
          <cell r="L684" t="str">
            <v>ATH</v>
          </cell>
          <cell r="M684" t="str">
            <v>U20</v>
          </cell>
          <cell r="N684">
            <v>300</v>
          </cell>
        </row>
        <row r="685">
          <cell r="A685">
            <v>3300</v>
          </cell>
          <cell r="B685" t="str">
            <v>ROCHECOUSTE</v>
          </cell>
          <cell r="C685" t="str">
            <v>Elodie</v>
          </cell>
          <cell r="D685" t="str">
            <v>F</v>
          </cell>
          <cell r="E685">
            <v>40878</v>
          </cell>
          <cell r="F685" t="str">
            <v>Shchuman Lane Bb</v>
          </cell>
          <cell r="G685">
            <v>55063144</v>
          </cell>
          <cell r="H685">
            <v>0</v>
          </cell>
          <cell r="I685">
            <v>0</v>
          </cell>
          <cell r="J685" t="str">
            <v>ROSE HILL AC</v>
          </cell>
          <cell r="K685" t="str">
            <v>BBRH</v>
          </cell>
          <cell r="L685" t="str">
            <v>ATH</v>
          </cell>
          <cell r="M685" t="str">
            <v>U16</v>
          </cell>
          <cell r="N685">
            <v>150</v>
          </cell>
        </row>
        <row r="686">
          <cell r="A686">
            <v>3301</v>
          </cell>
          <cell r="B686" t="str">
            <v>MIRTILLE</v>
          </cell>
          <cell r="C686" t="str">
            <v>Eloane</v>
          </cell>
          <cell r="D686" t="str">
            <v>F</v>
          </cell>
          <cell r="E686">
            <v>40819</v>
          </cell>
          <cell r="F686" t="str">
            <v>Ave Guy Rosemond Trefles Rh</v>
          </cell>
          <cell r="G686">
            <v>57561910</v>
          </cell>
          <cell r="H686">
            <v>0</v>
          </cell>
          <cell r="I686">
            <v>0</v>
          </cell>
          <cell r="J686" t="str">
            <v>ROSE HILL AC</v>
          </cell>
          <cell r="K686" t="str">
            <v>BBRH</v>
          </cell>
          <cell r="L686" t="str">
            <v>ATH</v>
          </cell>
          <cell r="M686" t="str">
            <v>U16</v>
          </cell>
          <cell r="N686">
            <v>150</v>
          </cell>
        </row>
        <row r="687">
          <cell r="A687">
            <v>3302</v>
          </cell>
          <cell r="B687" t="str">
            <v>ARECKSAMY</v>
          </cell>
          <cell r="C687" t="str">
            <v>Emma</v>
          </cell>
          <cell r="D687" t="str">
            <v>F</v>
          </cell>
          <cell r="E687">
            <v>39488</v>
          </cell>
          <cell r="F687" t="str">
            <v>Beau Sejour Qb</v>
          </cell>
          <cell r="G687">
            <v>59204179</v>
          </cell>
          <cell r="H687">
            <v>0</v>
          </cell>
          <cell r="I687">
            <v>0</v>
          </cell>
          <cell r="J687" t="str">
            <v>ROSE HILL AC</v>
          </cell>
          <cell r="K687" t="str">
            <v>BBRH</v>
          </cell>
          <cell r="L687" t="str">
            <v>ATH</v>
          </cell>
          <cell r="M687" t="str">
            <v>U18</v>
          </cell>
          <cell r="N687">
            <v>200</v>
          </cell>
        </row>
        <row r="688">
          <cell r="A688">
            <v>3303</v>
          </cell>
          <cell r="B688" t="str">
            <v>ATHION</v>
          </cell>
          <cell r="C688" t="str">
            <v>Kingley</v>
          </cell>
          <cell r="D688" t="str">
            <v>M</v>
          </cell>
          <cell r="E688">
            <v>39057</v>
          </cell>
          <cell r="F688" t="str">
            <v>La Tour Koenig</v>
          </cell>
          <cell r="G688">
            <v>58129569</v>
          </cell>
          <cell r="H688">
            <v>0</v>
          </cell>
          <cell r="I688">
            <v>0</v>
          </cell>
          <cell r="J688" t="str">
            <v>ROSE HILL AC</v>
          </cell>
          <cell r="K688" t="str">
            <v>BBRH</v>
          </cell>
          <cell r="L688" t="str">
            <v>ATH</v>
          </cell>
          <cell r="M688" t="str">
            <v>U20</v>
          </cell>
          <cell r="N688">
            <v>300</v>
          </cell>
        </row>
        <row r="689">
          <cell r="A689">
            <v>3304</v>
          </cell>
          <cell r="B689" t="str">
            <v>DORJA</v>
          </cell>
          <cell r="C689" t="str">
            <v>David</v>
          </cell>
          <cell r="D689" t="str">
            <v>M</v>
          </cell>
          <cell r="E689">
            <v>40182</v>
          </cell>
          <cell r="F689" t="str">
            <v>Bassin Qb</v>
          </cell>
          <cell r="G689">
            <v>57129740</v>
          </cell>
          <cell r="H689">
            <v>0</v>
          </cell>
          <cell r="I689">
            <v>0</v>
          </cell>
          <cell r="J689" t="str">
            <v>ROSE HILL AC</v>
          </cell>
          <cell r="K689" t="str">
            <v>BBRH</v>
          </cell>
          <cell r="L689" t="str">
            <v>ATH</v>
          </cell>
          <cell r="M689" t="str">
            <v>U16</v>
          </cell>
          <cell r="N689">
            <v>150</v>
          </cell>
        </row>
        <row r="690">
          <cell r="A690">
            <v>3305</v>
          </cell>
          <cell r="B690" t="str">
            <v>JEETUN</v>
          </cell>
          <cell r="C690" t="str">
            <v>Premishta</v>
          </cell>
          <cell r="D690" t="str">
            <v>F</v>
          </cell>
          <cell r="E690">
            <v>40512</v>
          </cell>
          <cell r="F690" t="str">
            <v>Royal Road Anse Jonchee</v>
          </cell>
          <cell r="G690">
            <v>58139620</v>
          </cell>
          <cell r="H690">
            <v>0</v>
          </cell>
          <cell r="I690" t="str">
            <v>nishijeetun40@gmail.com</v>
          </cell>
          <cell r="J690" t="str">
            <v>SOUILLAC AC</v>
          </cell>
          <cell r="K690" t="str">
            <v>SAV</v>
          </cell>
          <cell r="L690" t="str">
            <v>ATH</v>
          </cell>
          <cell r="M690" t="str">
            <v>U16</v>
          </cell>
          <cell r="N690">
            <v>150</v>
          </cell>
        </row>
        <row r="691">
          <cell r="A691">
            <v>3306</v>
          </cell>
          <cell r="B691" t="str">
            <v>BIGNOUX</v>
          </cell>
          <cell r="C691" t="str">
            <v>Jordan Alex</v>
          </cell>
          <cell r="D691" t="str">
            <v>M</v>
          </cell>
          <cell r="E691">
            <v>40337</v>
          </cell>
          <cell r="F691" t="str">
            <v>Nadal Street, Leccalier</v>
          </cell>
          <cell r="G691">
            <v>54518907</v>
          </cell>
          <cell r="H691">
            <v>0</v>
          </cell>
          <cell r="I691">
            <v>0</v>
          </cell>
          <cell r="J691" t="str">
            <v>SOUILLAC AC</v>
          </cell>
          <cell r="K691" t="str">
            <v>SAV</v>
          </cell>
          <cell r="L691" t="str">
            <v>ATH</v>
          </cell>
          <cell r="M691" t="str">
            <v>U16</v>
          </cell>
          <cell r="N691">
            <v>150</v>
          </cell>
        </row>
        <row r="692">
          <cell r="A692">
            <v>3307</v>
          </cell>
          <cell r="B692" t="str">
            <v>CHRETIEN</v>
          </cell>
          <cell r="C692" t="str">
            <v>Marieyemah Estrella Clarissa</v>
          </cell>
          <cell r="D692" t="str">
            <v>F</v>
          </cell>
          <cell r="E692">
            <v>40626</v>
          </cell>
          <cell r="F692" t="str">
            <v xml:space="preserve"> Residence Woodgreen Mare Tabac </v>
          </cell>
          <cell r="G692">
            <v>55066261</v>
          </cell>
          <cell r="H692">
            <v>0</v>
          </cell>
          <cell r="I692">
            <v>0</v>
          </cell>
          <cell r="J692" t="str">
            <v>SOUILLAC AC</v>
          </cell>
          <cell r="K692" t="str">
            <v>SAV</v>
          </cell>
          <cell r="L692" t="str">
            <v>ATH</v>
          </cell>
          <cell r="M692" t="str">
            <v>U16</v>
          </cell>
          <cell r="N692">
            <v>150</v>
          </cell>
        </row>
        <row r="693">
          <cell r="A693">
            <v>3308</v>
          </cell>
          <cell r="B693" t="str">
            <v>ELEONORE</v>
          </cell>
          <cell r="C693" t="str">
            <v>Christiano</v>
          </cell>
          <cell r="D693" t="str">
            <v>M</v>
          </cell>
          <cell r="E693">
            <v>39565</v>
          </cell>
          <cell r="F693" t="str">
            <v>Camp Diable</v>
          </cell>
          <cell r="G693">
            <v>59708128</v>
          </cell>
          <cell r="H693">
            <v>0</v>
          </cell>
          <cell r="I693">
            <v>0</v>
          </cell>
          <cell r="J693" t="str">
            <v>SOUILLAC AC</v>
          </cell>
          <cell r="K693" t="str">
            <v>SAV</v>
          </cell>
          <cell r="L693" t="str">
            <v>ATH</v>
          </cell>
          <cell r="M693" t="str">
            <v>U18</v>
          </cell>
          <cell r="N693">
            <v>200</v>
          </cell>
        </row>
        <row r="694">
          <cell r="A694">
            <v>3309</v>
          </cell>
          <cell r="B694" t="str">
            <v xml:space="preserve">JUCKREELALL </v>
          </cell>
          <cell r="C694" t="str">
            <v>Marie-France</v>
          </cell>
          <cell r="D694" t="str">
            <v>F</v>
          </cell>
          <cell r="E694">
            <v>22615</v>
          </cell>
          <cell r="F694" t="str">
            <v>Dr Bour Barkly  B</v>
          </cell>
          <cell r="G694">
            <v>0</v>
          </cell>
          <cell r="H694">
            <v>0</v>
          </cell>
          <cell r="I694">
            <v>0</v>
          </cell>
          <cell r="J694" t="str">
            <v>BEAU BASSIN AC</v>
          </cell>
          <cell r="K694" t="str">
            <v>BBRH</v>
          </cell>
          <cell r="L694" t="str">
            <v>RAD</v>
          </cell>
          <cell r="M694" t="str">
            <v>N/APP</v>
          </cell>
          <cell r="N694">
            <v>600</v>
          </cell>
        </row>
        <row r="695">
          <cell r="A695">
            <v>3310</v>
          </cell>
          <cell r="B695" t="str">
            <v xml:space="preserve">LEGALLANT </v>
          </cell>
          <cell r="C695" t="str">
            <v xml:space="preserve">Marie-Noel </v>
          </cell>
          <cell r="D695" t="str">
            <v>F</v>
          </cell>
          <cell r="E695">
            <v>25556</v>
          </cell>
          <cell r="F695" t="str">
            <v xml:space="preserve">Jasmin St Barkly B.Bassin </v>
          </cell>
          <cell r="G695">
            <v>0</v>
          </cell>
          <cell r="H695">
            <v>0</v>
          </cell>
          <cell r="I695">
            <v>0</v>
          </cell>
          <cell r="J695" t="str">
            <v>BEAU BASSIN AC</v>
          </cell>
          <cell r="K695" t="str">
            <v>BBRH</v>
          </cell>
          <cell r="L695" t="str">
            <v>RAD</v>
          </cell>
          <cell r="M695" t="str">
            <v>N/APP</v>
          </cell>
          <cell r="N695">
            <v>600</v>
          </cell>
        </row>
        <row r="696">
          <cell r="A696">
            <v>3311</v>
          </cell>
          <cell r="B696" t="str">
            <v>FRAPPIER</v>
          </cell>
          <cell r="C696" t="str">
            <v xml:space="preserve">Alicia </v>
          </cell>
          <cell r="D696" t="str">
            <v>F</v>
          </cell>
          <cell r="E696">
            <v>39596</v>
          </cell>
          <cell r="F696" t="str">
            <v xml:space="preserve">B03 Le Coquillage P Aux Sables </v>
          </cell>
          <cell r="G696">
            <v>0</v>
          </cell>
          <cell r="H696">
            <v>0</v>
          </cell>
          <cell r="I696">
            <v>0</v>
          </cell>
          <cell r="J696" t="str">
            <v>BEAU BASSIN AC</v>
          </cell>
          <cell r="K696" t="str">
            <v>BBRH</v>
          </cell>
          <cell r="L696" t="str">
            <v>ATH</v>
          </cell>
          <cell r="M696" t="str">
            <v>U18</v>
          </cell>
          <cell r="N696">
            <v>200</v>
          </cell>
        </row>
        <row r="697">
          <cell r="A697">
            <v>1011</v>
          </cell>
          <cell r="B697" t="str">
            <v>LECLERC</v>
          </cell>
          <cell r="C697" t="str">
            <v>Liam</v>
          </cell>
          <cell r="D697" t="str">
            <v>M</v>
          </cell>
          <cell r="E697">
            <v>42951</v>
          </cell>
          <cell r="F697" t="str">
            <v>26 Avenue Brown Quatre Bornes</v>
          </cell>
          <cell r="G697">
            <v>57133815</v>
          </cell>
          <cell r="H697">
            <v>0</v>
          </cell>
          <cell r="I697">
            <v>0</v>
          </cell>
          <cell r="J697" t="str">
            <v>ADONAI CANDOS AC</v>
          </cell>
          <cell r="K697" t="str">
            <v>QB</v>
          </cell>
          <cell r="L697" t="str">
            <v>ATH</v>
          </cell>
          <cell r="M697" t="str">
            <v>U10</v>
          </cell>
          <cell r="N697">
            <v>100</v>
          </cell>
        </row>
        <row r="698">
          <cell r="A698">
            <v>1281</v>
          </cell>
          <cell r="B698" t="str">
            <v>LECLERC</v>
          </cell>
          <cell r="C698" t="str">
            <v>Kewell</v>
          </cell>
          <cell r="D698" t="str">
            <v>M</v>
          </cell>
          <cell r="E698">
            <v>38615</v>
          </cell>
          <cell r="F698" t="str">
            <v>26 Avenue Brown Quatre Bornes</v>
          </cell>
          <cell r="G698">
            <v>57133815</v>
          </cell>
          <cell r="H698" t="str">
            <v>L2009050156855</v>
          </cell>
          <cell r="I698" t="str">
            <v>leclerckewell00@gmail.com</v>
          </cell>
          <cell r="J698" t="str">
            <v>ADONAI CANDOS AC</v>
          </cell>
          <cell r="K698" t="str">
            <v>QB</v>
          </cell>
          <cell r="L698" t="str">
            <v>ATH</v>
          </cell>
          <cell r="M698" t="str">
            <v>SENIOR</v>
          </cell>
          <cell r="N698">
            <v>400</v>
          </cell>
        </row>
        <row r="699">
          <cell r="A699">
            <v>1326</v>
          </cell>
          <cell r="B699" t="str">
            <v>LECLERC</v>
          </cell>
          <cell r="C699" t="str">
            <v>Kelsie</v>
          </cell>
          <cell r="D699" t="str">
            <v>F</v>
          </cell>
          <cell r="E699">
            <v>40829</v>
          </cell>
          <cell r="F699" t="str">
            <v>26 Avenue Brown Quatre Bornes</v>
          </cell>
          <cell r="G699">
            <v>57133815</v>
          </cell>
          <cell r="H699">
            <v>0</v>
          </cell>
          <cell r="I699">
            <v>0</v>
          </cell>
          <cell r="J699" t="str">
            <v>ADONAI CANDOS AC</v>
          </cell>
          <cell r="K699" t="str">
            <v>QB</v>
          </cell>
          <cell r="L699" t="str">
            <v>ATH</v>
          </cell>
          <cell r="M699" t="str">
            <v>U16</v>
          </cell>
          <cell r="N699">
            <v>150</v>
          </cell>
        </row>
        <row r="700">
          <cell r="A700">
            <v>1327</v>
          </cell>
          <cell r="B700" t="str">
            <v>LECLERC</v>
          </cell>
          <cell r="C700" t="str">
            <v>Ketzia</v>
          </cell>
          <cell r="D700" t="str">
            <v>F</v>
          </cell>
          <cell r="E700">
            <v>40214</v>
          </cell>
          <cell r="F700" t="str">
            <v>26 Avenue Brown Quatre Bornes</v>
          </cell>
          <cell r="G700">
            <v>57133815</v>
          </cell>
          <cell r="H700">
            <v>0</v>
          </cell>
          <cell r="I700">
            <v>0</v>
          </cell>
          <cell r="J700" t="str">
            <v>ADONAI CANDOS AC</v>
          </cell>
          <cell r="K700" t="str">
            <v>QB</v>
          </cell>
          <cell r="L700" t="str">
            <v>ATH</v>
          </cell>
          <cell r="M700" t="str">
            <v>U16</v>
          </cell>
          <cell r="N700">
            <v>150</v>
          </cell>
        </row>
        <row r="701">
          <cell r="A701">
            <v>1328</v>
          </cell>
          <cell r="B701" t="str">
            <v>LECLERC</v>
          </cell>
          <cell r="C701" t="str">
            <v>Kenan</v>
          </cell>
          <cell r="D701" t="str">
            <v>M</v>
          </cell>
          <cell r="E701">
            <v>39260</v>
          </cell>
          <cell r="F701" t="str">
            <v>26 Avenue Brown Quatre Bornes</v>
          </cell>
          <cell r="G701">
            <v>58475007</v>
          </cell>
          <cell r="H701">
            <v>0</v>
          </cell>
          <cell r="I701">
            <v>0</v>
          </cell>
          <cell r="J701" t="str">
            <v>ADONAI CANDOS AC</v>
          </cell>
          <cell r="K701" t="str">
            <v>QB</v>
          </cell>
          <cell r="L701" t="str">
            <v>ATH</v>
          </cell>
          <cell r="M701" t="str">
            <v>U20</v>
          </cell>
          <cell r="N701">
            <v>300</v>
          </cell>
        </row>
        <row r="702">
          <cell r="A702">
            <v>1329</v>
          </cell>
          <cell r="B702" t="str">
            <v>LECLERC</v>
          </cell>
          <cell r="C702" t="str">
            <v>Khurveenah</v>
          </cell>
          <cell r="D702" t="str">
            <v>F</v>
          </cell>
          <cell r="E702">
            <v>32028</v>
          </cell>
          <cell r="F702" t="str">
            <v>26 Avenue Brown Quatre Bornes</v>
          </cell>
          <cell r="G702">
            <v>57133815</v>
          </cell>
          <cell r="H702" t="str">
            <v>B0809870401305</v>
          </cell>
          <cell r="I702" t="str">
            <v>Kervleclerc@gmail.com</v>
          </cell>
          <cell r="J702" t="str">
            <v>ADONAI CANDOS AC</v>
          </cell>
          <cell r="K702" t="str">
            <v>QB</v>
          </cell>
          <cell r="L702" t="str">
            <v>ATH</v>
          </cell>
          <cell r="M702" t="str">
            <v>MASTERS</v>
          </cell>
          <cell r="N702">
            <v>600</v>
          </cell>
        </row>
        <row r="703">
          <cell r="A703">
            <v>3312</v>
          </cell>
          <cell r="B703" t="str">
            <v>DIG DIG</v>
          </cell>
          <cell r="C703" t="str">
            <v>Jean Fabien</v>
          </cell>
          <cell r="D703" t="str">
            <v>M</v>
          </cell>
          <cell r="E703">
            <v>35872</v>
          </cell>
          <cell r="F703" t="str">
            <v>F7 Avenue Du Progres Résidense Kennedy Quatre Bornes</v>
          </cell>
          <cell r="G703">
            <v>54576140</v>
          </cell>
          <cell r="H703" t="str">
            <v>D180398230041F</v>
          </cell>
          <cell r="I703" t="str">
            <v>fa.bien@icloud.com</v>
          </cell>
          <cell r="J703" t="str">
            <v>ADONAI CANDOS AC</v>
          </cell>
          <cell r="K703" t="str">
            <v>QB</v>
          </cell>
          <cell r="L703" t="str">
            <v>RAD</v>
          </cell>
          <cell r="M703" t="str">
            <v>N/APP</v>
          </cell>
          <cell r="N703">
            <v>600</v>
          </cell>
        </row>
        <row r="704">
          <cell r="A704">
            <v>3313</v>
          </cell>
          <cell r="B704" t="str">
            <v>GERMAIN</v>
          </cell>
          <cell r="C704" t="str">
            <v>Ingrid Leticia</v>
          </cell>
          <cell r="D704" t="str">
            <v>F</v>
          </cell>
          <cell r="E704">
            <v>37514</v>
          </cell>
          <cell r="F704" t="str">
            <v>Lady Barkley Souillac</v>
          </cell>
          <cell r="G704">
            <v>57320458</v>
          </cell>
          <cell r="H704">
            <v>0</v>
          </cell>
          <cell r="I704" t="str">
            <v>leticiagermain0@gmail.com</v>
          </cell>
          <cell r="J704" t="str">
            <v>ADONAI CANDOS AC</v>
          </cell>
          <cell r="K704" t="str">
            <v>QB</v>
          </cell>
          <cell r="L704" t="str">
            <v>ATH</v>
          </cell>
          <cell r="M704" t="str">
            <v>SENIOR</v>
          </cell>
          <cell r="N704">
            <v>400</v>
          </cell>
        </row>
        <row r="705">
          <cell r="A705">
            <v>3314</v>
          </cell>
          <cell r="B705" t="str">
            <v>NEELADOO</v>
          </cell>
          <cell r="C705" t="str">
            <v>Alexandre</v>
          </cell>
          <cell r="D705" t="str">
            <v>M</v>
          </cell>
          <cell r="E705">
            <v>34478</v>
          </cell>
          <cell r="F705" t="str">
            <v>Roche Brune</v>
          </cell>
          <cell r="G705">
            <v>54901856</v>
          </cell>
          <cell r="H705" t="str">
            <v>N240594290436G</v>
          </cell>
          <cell r="I705" t="str">
            <v>alexneeladoo@gmail.com</v>
          </cell>
          <cell r="J705" t="str">
            <v>ADONAI CANDOS AC</v>
          </cell>
          <cell r="K705" t="str">
            <v>QB</v>
          </cell>
          <cell r="L705" t="str">
            <v>RAD</v>
          </cell>
          <cell r="M705" t="str">
            <v>N/APP</v>
          </cell>
          <cell r="N705">
            <v>600</v>
          </cell>
        </row>
        <row r="706">
          <cell r="A706">
            <v>3315</v>
          </cell>
          <cell r="B706" t="str">
            <v>AZOR</v>
          </cell>
          <cell r="C706" t="str">
            <v>Anthony</v>
          </cell>
          <cell r="D706" t="str">
            <v>M</v>
          </cell>
          <cell r="E706">
            <v>41400</v>
          </cell>
          <cell r="F706" t="str">
            <v>Belle Rive</v>
          </cell>
          <cell r="G706">
            <v>0</v>
          </cell>
          <cell r="H706" t="str">
            <v>C209581</v>
          </cell>
          <cell r="I706">
            <v>0</v>
          </cell>
          <cell r="J706" t="str">
            <v>ADONAI CANDOS AC</v>
          </cell>
          <cell r="K706" t="str">
            <v>QB</v>
          </cell>
          <cell r="L706" t="str">
            <v>ATH</v>
          </cell>
          <cell r="M706" t="str">
            <v>U14</v>
          </cell>
          <cell r="N706">
            <v>150</v>
          </cell>
        </row>
        <row r="707">
          <cell r="A707">
            <v>3316</v>
          </cell>
          <cell r="B707" t="str">
            <v>BROUSSE</v>
          </cell>
          <cell r="C707" t="str">
            <v>Emeline</v>
          </cell>
          <cell r="D707" t="str">
            <v>F</v>
          </cell>
          <cell r="E707">
            <v>41797</v>
          </cell>
          <cell r="F707" t="str">
            <v>Petit Riviere Noire</v>
          </cell>
          <cell r="G707">
            <v>0</v>
          </cell>
          <cell r="H707" t="str">
            <v>C163744</v>
          </cell>
          <cell r="I707">
            <v>0</v>
          </cell>
          <cell r="J707" t="str">
            <v>ADONAI CANDOS AC</v>
          </cell>
          <cell r="K707" t="str">
            <v>QB</v>
          </cell>
          <cell r="L707" t="str">
            <v>ATH</v>
          </cell>
          <cell r="M707" t="str">
            <v>U12</v>
          </cell>
          <cell r="N707">
            <v>100</v>
          </cell>
        </row>
        <row r="708">
          <cell r="A708">
            <v>3317</v>
          </cell>
          <cell r="B708" t="str">
            <v>BROUSSE</v>
          </cell>
          <cell r="C708" t="str">
            <v>Imelda</v>
          </cell>
          <cell r="D708" t="str">
            <v>F</v>
          </cell>
          <cell r="E708">
            <v>42452</v>
          </cell>
          <cell r="F708" t="str">
            <v>Petit Riviere Noire</v>
          </cell>
          <cell r="G708">
            <v>0</v>
          </cell>
          <cell r="H708" t="str">
            <v>C163746</v>
          </cell>
          <cell r="I708">
            <v>0</v>
          </cell>
          <cell r="J708" t="str">
            <v>ADONAI CANDOS AC</v>
          </cell>
          <cell r="K708" t="str">
            <v>QB</v>
          </cell>
          <cell r="L708" t="str">
            <v>ATH</v>
          </cell>
          <cell r="M708" t="str">
            <v>U10</v>
          </cell>
          <cell r="N708">
            <v>100</v>
          </cell>
        </row>
        <row r="709">
          <cell r="A709">
            <v>3318</v>
          </cell>
          <cell r="B709" t="str">
            <v>CELESTIN</v>
          </cell>
          <cell r="C709" t="str">
            <v>Matthias</v>
          </cell>
          <cell r="D709" t="str">
            <v>M</v>
          </cell>
          <cell r="E709">
            <v>40577</v>
          </cell>
          <cell r="F709" t="str">
            <v>Highlands</v>
          </cell>
          <cell r="G709">
            <v>0</v>
          </cell>
          <cell r="H709" t="str">
            <v>C0302110026216</v>
          </cell>
          <cell r="I709">
            <v>0</v>
          </cell>
          <cell r="J709" t="str">
            <v>ADONAI CANDOS AC</v>
          </cell>
          <cell r="K709" t="str">
            <v>QB</v>
          </cell>
          <cell r="L709" t="str">
            <v>ATH</v>
          </cell>
          <cell r="M709" t="str">
            <v>U16</v>
          </cell>
          <cell r="N709">
            <v>150</v>
          </cell>
        </row>
        <row r="710">
          <cell r="A710">
            <v>3319</v>
          </cell>
          <cell r="B710" t="str">
            <v>CHAPLIN</v>
          </cell>
          <cell r="C710" t="str">
            <v>Merrick William</v>
          </cell>
          <cell r="D710" t="str">
            <v>M</v>
          </cell>
          <cell r="E710">
            <v>43174</v>
          </cell>
          <cell r="F710" t="str">
            <v>Vacoas</v>
          </cell>
          <cell r="G710">
            <v>0</v>
          </cell>
          <cell r="H710" t="str">
            <v>A07936136</v>
          </cell>
          <cell r="I710">
            <v>0</v>
          </cell>
          <cell r="J710" t="str">
            <v>ADONAI CANDOS AC</v>
          </cell>
          <cell r="K710" t="str">
            <v>QB</v>
          </cell>
          <cell r="L710" t="str">
            <v>ATH</v>
          </cell>
          <cell r="M710" t="str">
            <v>U10</v>
          </cell>
          <cell r="N710">
            <v>100</v>
          </cell>
        </row>
        <row r="711">
          <cell r="A711">
            <v>3320</v>
          </cell>
          <cell r="B711" t="str">
            <v>WILSHER</v>
          </cell>
          <cell r="C711" t="str">
            <v>Chloe</v>
          </cell>
          <cell r="D711" t="str">
            <v>F</v>
          </cell>
          <cell r="E711">
            <v>43354</v>
          </cell>
          <cell r="F711" t="str">
            <v>Riviere Noire</v>
          </cell>
          <cell r="G711">
            <v>0</v>
          </cell>
          <cell r="H711" t="str">
            <v>W110918009714B</v>
          </cell>
          <cell r="I711">
            <v>0</v>
          </cell>
          <cell r="J711" t="str">
            <v>ADONAI CANDOS AC</v>
          </cell>
          <cell r="K711" t="str">
            <v>QB</v>
          </cell>
          <cell r="L711" t="str">
            <v>ATH</v>
          </cell>
          <cell r="M711" t="str">
            <v>U10</v>
          </cell>
          <cell r="N711">
            <v>100</v>
          </cell>
        </row>
        <row r="712">
          <cell r="A712">
            <v>3321</v>
          </cell>
          <cell r="B712" t="str">
            <v>COUTRET</v>
          </cell>
          <cell r="C712" t="str">
            <v>Paige</v>
          </cell>
          <cell r="D712" t="str">
            <v>F</v>
          </cell>
          <cell r="E712">
            <v>43454</v>
          </cell>
          <cell r="F712" t="str">
            <v>Albion</v>
          </cell>
          <cell r="G712">
            <v>0</v>
          </cell>
          <cell r="H712" t="str">
            <v>C185515</v>
          </cell>
          <cell r="I712">
            <v>0</v>
          </cell>
          <cell r="J712" t="str">
            <v>ADONAI CANDOS AC</v>
          </cell>
          <cell r="K712" t="str">
            <v>QB</v>
          </cell>
          <cell r="L712" t="str">
            <v>ATH</v>
          </cell>
          <cell r="M712" t="str">
            <v>U10</v>
          </cell>
          <cell r="N712">
            <v>100</v>
          </cell>
        </row>
        <row r="713">
          <cell r="A713">
            <v>3322</v>
          </cell>
          <cell r="B713" t="str">
            <v>D'AVRINCOURT</v>
          </cell>
          <cell r="C713" t="str">
            <v>Marie Christelle</v>
          </cell>
          <cell r="D713" t="str">
            <v>F</v>
          </cell>
          <cell r="E713">
            <v>30201</v>
          </cell>
          <cell r="F713" t="str">
            <v>Albion</v>
          </cell>
          <cell r="G713">
            <v>0</v>
          </cell>
          <cell r="H713" t="str">
            <v>P0709823106154</v>
          </cell>
          <cell r="I713">
            <v>0</v>
          </cell>
          <cell r="J713" t="str">
            <v>ADONAI CANDOS AC</v>
          </cell>
          <cell r="K713" t="str">
            <v>QB</v>
          </cell>
          <cell r="L713" t="str">
            <v>ATH</v>
          </cell>
          <cell r="M713" t="str">
            <v>MASTERS</v>
          </cell>
          <cell r="N713">
            <v>600</v>
          </cell>
        </row>
        <row r="714">
          <cell r="A714">
            <v>3323</v>
          </cell>
          <cell r="B714" t="str">
            <v>GAILLARD</v>
          </cell>
          <cell r="C714" t="str">
            <v>Thibault</v>
          </cell>
          <cell r="D714" t="str">
            <v>M</v>
          </cell>
          <cell r="E714">
            <v>43454</v>
          </cell>
          <cell r="F714" t="str">
            <v>Highlands</v>
          </cell>
          <cell r="G714">
            <v>0</v>
          </cell>
          <cell r="H714" t="str">
            <v>C150531</v>
          </cell>
          <cell r="I714">
            <v>0</v>
          </cell>
          <cell r="J714" t="str">
            <v>ADONAI CANDOS AC</v>
          </cell>
          <cell r="K714" t="str">
            <v>QB</v>
          </cell>
          <cell r="L714" t="str">
            <v>ATH</v>
          </cell>
          <cell r="M714" t="str">
            <v>U10</v>
          </cell>
          <cell r="N714">
            <v>100</v>
          </cell>
        </row>
        <row r="715">
          <cell r="A715">
            <v>3324</v>
          </cell>
          <cell r="B715" t="str">
            <v xml:space="preserve"> LAGESSE</v>
          </cell>
          <cell r="C715" t="str">
            <v>Clementine</v>
          </cell>
          <cell r="D715" t="str">
            <v>F</v>
          </cell>
          <cell r="E715">
            <v>28526</v>
          </cell>
          <cell r="F715" t="str">
            <v>Piton</v>
          </cell>
          <cell r="G715">
            <v>0</v>
          </cell>
          <cell r="H715" t="str">
            <v>D0502788204416</v>
          </cell>
          <cell r="I715">
            <v>0</v>
          </cell>
          <cell r="J715" t="str">
            <v>ADONAI CANDOS AC</v>
          </cell>
          <cell r="K715" t="str">
            <v>QB</v>
          </cell>
          <cell r="L715" t="str">
            <v>ATH</v>
          </cell>
          <cell r="M715" t="str">
            <v>MASTERS</v>
          </cell>
          <cell r="N715">
            <v>600</v>
          </cell>
        </row>
        <row r="716">
          <cell r="A716">
            <v>3325</v>
          </cell>
          <cell r="B716" t="str">
            <v>LOWTOO</v>
          </cell>
          <cell r="C716" t="str">
            <v>Iliana</v>
          </cell>
          <cell r="D716" t="str">
            <v>F</v>
          </cell>
          <cell r="E716">
            <v>43599</v>
          </cell>
          <cell r="F716" t="str">
            <v>Roche Brunes</v>
          </cell>
          <cell r="G716">
            <v>0</v>
          </cell>
          <cell r="H716" t="str">
            <v>L1405190053919</v>
          </cell>
          <cell r="I716">
            <v>0</v>
          </cell>
          <cell r="J716" t="str">
            <v>ADONAI CANDOS AC</v>
          </cell>
          <cell r="K716" t="str">
            <v>QB</v>
          </cell>
          <cell r="L716" t="str">
            <v>ATH</v>
          </cell>
          <cell r="M716" t="str">
            <v>U10</v>
          </cell>
          <cell r="N716">
            <v>100</v>
          </cell>
        </row>
        <row r="717">
          <cell r="A717">
            <v>3326</v>
          </cell>
          <cell r="B717" t="str">
            <v xml:space="preserve"> ESSOO</v>
          </cell>
          <cell r="C717" t="str">
            <v xml:space="preserve"> Malory</v>
          </cell>
          <cell r="D717" t="str">
            <v>F</v>
          </cell>
          <cell r="E717">
            <v>39822</v>
          </cell>
          <cell r="F717" t="str">
            <v>Curepipe</v>
          </cell>
          <cell r="G717">
            <v>0</v>
          </cell>
          <cell r="H717" t="str">
            <v>E0401090004905</v>
          </cell>
          <cell r="I717">
            <v>0</v>
          </cell>
          <cell r="J717" t="str">
            <v>ADONAI CANDOS AC</v>
          </cell>
          <cell r="K717" t="str">
            <v>QB</v>
          </cell>
          <cell r="L717" t="str">
            <v>ATH</v>
          </cell>
          <cell r="M717" t="str">
            <v>U18</v>
          </cell>
          <cell r="N717">
            <v>200</v>
          </cell>
        </row>
        <row r="718">
          <cell r="A718">
            <v>3327</v>
          </cell>
          <cell r="B718" t="str">
            <v>MARIANNE</v>
          </cell>
          <cell r="C718" t="str">
            <v>Tessa</v>
          </cell>
          <cell r="D718" t="str">
            <v>F</v>
          </cell>
          <cell r="E718">
            <v>43634</v>
          </cell>
          <cell r="F718" t="str">
            <v>Curepipe</v>
          </cell>
          <cell r="G718">
            <v>0</v>
          </cell>
          <cell r="H718" t="str">
            <v>M1806190063562</v>
          </cell>
          <cell r="I718">
            <v>0</v>
          </cell>
          <cell r="J718" t="str">
            <v>ADONAI CANDOS AC</v>
          </cell>
          <cell r="K718" t="str">
            <v>QB</v>
          </cell>
          <cell r="L718" t="str">
            <v>ATH</v>
          </cell>
          <cell r="M718" t="str">
            <v>U10</v>
          </cell>
          <cell r="N718">
            <v>100</v>
          </cell>
        </row>
        <row r="719">
          <cell r="A719">
            <v>3328</v>
          </cell>
          <cell r="B719" t="str">
            <v>NARSOOMAMODE</v>
          </cell>
          <cell r="C719" t="str">
            <v>Lyanne</v>
          </cell>
          <cell r="D719" t="str">
            <v>F</v>
          </cell>
          <cell r="E719">
            <v>43642</v>
          </cell>
          <cell r="F719" t="str">
            <v>Vacoas</v>
          </cell>
          <cell r="G719">
            <v>0</v>
          </cell>
          <cell r="H719" t="str">
            <v>N2606190067795</v>
          </cell>
          <cell r="I719">
            <v>0</v>
          </cell>
          <cell r="J719" t="str">
            <v>ADONAI CANDOS AC</v>
          </cell>
          <cell r="K719" t="str">
            <v>QB</v>
          </cell>
          <cell r="L719" t="str">
            <v>ATH</v>
          </cell>
          <cell r="M719" t="str">
            <v>U10</v>
          </cell>
          <cell r="N719">
            <v>100</v>
          </cell>
        </row>
        <row r="720">
          <cell r="A720">
            <v>3329</v>
          </cell>
          <cell r="B720" t="str">
            <v xml:space="preserve">PARATIAN </v>
          </cell>
          <cell r="C720" t="str">
            <v>Nevaeh</v>
          </cell>
          <cell r="D720" t="str">
            <v>M</v>
          </cell>
          <cell r="E720">
            <v>43062</v>
          </cell>
          <cell r="F720" t="str">
            <v>0</v>
          </cell>
          <cell r="G720">
            <v>0</v>
          </cell>
          <cell r="H720" t="str">
            <v>P2608882904575</v>
          </cell>
          <cell r="I720">
            <v>0</v>
          </cell>
          <cell r="J720" t="str">
            <v>ADONAI CANDOS AC</v>
          </cell>
          <cell r="K720" t="str">
            <v>QB</v>
          </cell>
          <cell r="L720" t="str">
            <v>ATH</v>
          </cell>
          <cell r="M720" t="str">
            <v>U10</v>
          </cell>
          <cell r="N720">
            <v>100</v>
          </cell>
        </row>
        <row r="721">
          <cell r="A721">
            <v>3330</v>
          </cell>
          <cell r="B721" t="str">
            <v>ESSOO</v>
          </cell>
          <cell r="C721" t="str">
            <v>Riley</v>
          </cell>
          <cell r="D721" t="str">
            <v>M</v>
          </cell>
          <cell r="E721">
            <v>42189</v>
          </cell>
          <cell r="F721" t="str">
            <v>Curepipe</v>
          </cell>
          <cell r="G721">
            <v>0</v>
          </cell>
          <cell r="H721" t="str">
            <v>E0407150068162</v>
          </cell>
          <cell r="I721">
            <v>0</v>
          </cell>
          <cell r="J721" t="str">
            <v>ADONAI CANDOS AC</v>
          </cell>
          <cell r="K721" t="str">
            <v>QB</v>
          </cell>
          <cell r="L721" t="str">
            <v>ATH</v>
          </cell>
          <cell r="M721" t="str">
            <v>U12</v>
          </cell>
          <cell r="N721">
            <v>100</v>
          </cell>
        </row>
        <row r="722">
          <cell r="A722">
            <v>3331</v>
          </cell>
          <cell r="B722" t="str">
            <v>ROSNOVANU</v>
          </cell>
          <cell r="C722" t="str">
            <v>Gabriel</v>
          </cell>
          <cell r="D722" t="str">
            <v>M</v>
          </cell>
          <cell r="E722">
            <v>43507</v>
          </cell>
          <cell r="F722" t="str">
            <v>Riviere Noire</v>
          </cell>
          <cell r="G722">
            <v>0</v>
          </cell>
          <cell r="H722" t="str">
            <v>R110219007120</v>
          </cell>
          <cell r="I722">
            <v>0</v>
          </cell>
          <cell r="J722" t="str">
            <v>ADONAI CANDOS AC</v>
          </cell>
          <cell r="K722" t="str">
            <v>QB</v>
          </cell>
          <cell r="L722" t="str">
            <v>ATH</v>
          </cell>
          <cell r="M722" t="str">
            <v>U10</v>
          </cell>
          <cell r="N722">
            <v>100</v>
          </cell>
        </row>
        <row r="723">
          <cell r="A723">
            <v>3332</v>
          </cell>
          <cell r="B723" t="str">
            <v>PINARD</v>
          </cell>
          <cell r="C723" t="str">
            <v>Solyan</v>
          </cell>
          <cell r="D723" t="str">
            <v>M</v>
          </cell>
          <cell r="E723">
            <v>43256</v>
          </cell>
          <cell r="F723" t="str">
            <v>Albion</v>
          </cell>
          <cell r="G723">
            <v>0</v>
          </cell>
          <cell r="H723" t="str">
            <v>19EH97209</v>
          </cell>
          <cell r="I723">
            <v>0</v>
          </cell>
          <cell r="J723" t="str">
            <v>ADONAI CANDOS AC</v>
          </cell>
          <cell r="K723" t="str">
            <v>QB</v>
          </cell>
          <cell r="L723" t="str">
            <v>ATH</v>
          </cell>
          <cell r="M723" t="str">
            <v>U10</v>
          </cell>
          <cell r="N723">
            <v>100</v>
          </cell>
        </row>
        <row r="724">
          <cell r="A724">
            <v>3333</v>
          </cell>
          <cell r="B724" t="str">
            <v>ROSE</v>
          </cell>
          <cell r="C724" t="str">
            <v>Julie Sharonne</v>
          </cell>
          <cell r="D724" t="str">
            <v>F</v>
          </cell>
          <cell r="E724">
            <v>33184</v>
          </cell>
          <cell r="F724" t="str">
            <v>Roches Brunes</v>
          </cell>
          <cell r="G724">
            <v>59762513</v>
          </cell>
          <cell r="H724" t="str">
            <v>N0711902806414</v>
          </cell>
          <cell r="I724" t="str">
            <v>admin@adonai.mu</v>
          </cell>
          <cell r="J724" t="str">
            <v>ADONAI CANDOS AC</v>
          </cell>
          <cell r="K724" t="str">
            <v>QB</v>
          </cell>
          <cell r="L724" t="str">
            <v>RAD</v>
          </cell>
          <cell r="M724" t="str">
            <v>N/APP</v>
          </cell>
          <cell r="N724">
            <v>600</v>
          </cell>
        </row>
        <row r="725">
          <cell r="A725">
            <v>1618</v>
          </cell>
          <cell r="B725" t="str">
            <v>WYNESS</v>
          </cell>
          <cell r="C725" t="str">
            <v>Zack</v>
          </cell>
          <cell r="D725" t="str">
            <v>M</v>
          </cell>
          <cell r="E725">
            <v>41335</v>
          </cell>
          <cell r="F725" t="str">
            <v>11A, Leclezio St, Curepipe</v>
          </cell>
          <cell r="G725" t="str">
            <v>5784-4519</v>
          </cell>
          <cell r="H725">
            <v>0</v>
          </cell>
          <cell r="I725" t="str">
            <v>sharnawyness@gmail.com</v>
          </cell>
          <cell r="J725" t="str">
            <v>ADONAI CANDOS AC</v>
          </cell>
          <cell r="K725" t="str">
            <v>QB</v>
          </cell>
          <cell r="L725" t="str">
            <v>ATH</v>
          </cell>
          <cell r="M725" t="str">
            <v>U14</v>
          </cell>
          <cell r="N725">
            <v>150</v>
          </cell>
        </row>
        <row r="726">
          <cell r="A726">
            <v>1267</v>
          </cell>
          <cell r="B726" t="str">
            <v>ALLADEE</v>
          </cell>
          <cell r="C726" t="str">
            <v>Ilan</v>
          </cell>
          <cell r="D726" t="str">
            <v>M</v>
          </cell>
          <cell r="E726">
            <v>41410</v>
          </cell>
          <cell r="F726" t="str">
            <v>27, Ave Des Marlins, Tamarin</v>
          </cell>
          <cell r="G726" t="str">
            <v>5257-0049</v>
          </cell>
          <cell r="H726">
            <v>0</v>
          </cell>
          <cell r="I726" t="str">
            <v>shalini.alladee@gmail.com</v>
          </cell>
          <cell r="J726" t="str">
            <v>ADONAI CANDOS AC</v>
          </cell>
          <cell r="K726" t="str">
            <v>QB</v>
          </cell>
          <cell r="L726" t="str">
            <v>ATH</v>
          </cell>
          <cell r="M726" t="str">
            <v>U14</v>
          </cell>
          <cell r="N726">
            <v>150</v>
          </cell>
        </row>
        <row r="727">
          <cell r="A727">
            <v>1268</v>
          </cell>
          <cell r="B727" t="str">
            <v>ALLADEE</v>
          </cell>
          <cell r="C727" t="str">
            <v>Luca </v>
          </cell>
          <cell r="D727" t="str">
            <v>M</v>
          </cell>
          <cell r="E727">
            <v>42560</v>
          </cell>
          <cell r="F727" t="str">
            <v>27, Ave Des Marlins, Tamarin</v>
          </cell>
          <cell r="G727" t="str">
            <v>5257-0049</v>
          </cell>
          <cell r="H727">
            <v>0</v>
          </cell>
          <cell r="I727" t="str">
            <v>shalini.alladee@gmail.com</v>
          </cell>
          <cell r="J727" t="str">
            <v>ADONAI CANDOS AC</v>
          </cell>
          <cell r="K727" t="str">
            <v>QB</v>
          </cell>
          <cell r="L727" t="str">
            <v>ATH</v>
          </cell>
          <cell r="M727" t="str">
            <v>U10</v>
          </cell>
          <cell r="N727">
            <v>100</v>
          </cell>
        </row>
        <row r="728">
          <cell r="A728">
            <v>1675</v>
          </cell>
          <cell r="B728" t="str">
            <v>ANTOINETTE</v>
          </cell>
          <cell r="C728" t="str">
            <v>Norah</v>
          </cell>
          <cell r="D728" t="str">
            <v>F</v>
          </cell>
          <cell r="E728">
            <v>41635</v>
          </cell>
          <cell r="F728" t="str">
            <v>25, Pierre Simonet, Morc. Medine, Canot</v>
          </cell>
          <cell r="G728" t="str">
            <v>5734-6505</v>
          </cell>
          <cell r="H728">
            <v>0</v>
          </cell>
          <cell r="I728" t="str">
            <v>sandrine.antoinette@gmail.com</v>
          </cell>
          <cell r="J728" t="str">
            <v>ADONAI CANDOS AC</v>
          </cell>
          <cell r="K728" t="str">
            <v>QB</v>
          </cell>
          <cell r="L728" t="str">
            <v>ATH</v>
          </cell>
          <cell r="M728" t="str">
            <v>U14</v>
          </cell>
          <cell r="N728">
            <v>150</v>
          </cell>
        </row>
        <row r="729">
          <cell r="A729">
            <v>2990</v>
          </cell>
          <cell r="B729" t="str">
            <v>COURONNE</v>
          </cell>
          <cell r="C729" t="str">
            <v>Evan</v>
          </cell>
          <cell r="D729" t="str">
            <v>M</v>
          </cell>
          <cell r="E729">
            <v>40581</v>
          </cell>
          <cell r="F729" t="str">
            <v>Moliere Rd, New France</v>
          </cell>
          <cell r="G729">
            <v>55006561</v>
          </cell>
          <cell r="H729" t="str">
            <v>C0702110017989</v>
          </cell>
          <cell r="I729" t="str">
            <v>emiliocouronne@gmail.com</v>
          </cell>
          <cell r="J729" t="str">
            <v>ADONAI CANDOS AC</v>
          </cell>
          <cell r="K729" t="str">
            <v>QB</v>
          </cell>
          <cell r="L729" t="str">
            <v>ATH</v>
          </cell>
          <cell r="M729" t="str">
            <v>U16</v>
          </cell>
          <cell r="N729">
            <v>150</v>
          </cell>
        </row>
        <row r="730">
          <cell r="A730">
            <v>2480</v>
          </cell>
          <cell r="B730" t="str">
            <v>ATISSE</v>
          </cell>
          <cell r="C730" t="str">
            <v>Vanille</v>
          </cell>
          <cell r="D730" t="str">
            <v>F</v>
          </cell>
          <cell r="E730">
            <v>41400</v>
          </cell>
          <cell r="F730" t="str">
            <v>La Jetée Road, R Noire</v>
          </cell>
          <cell r="G730">
            <v>57963790</v>
          </cell>
          <cell r="H730" t="str">
            <v>A060513005405B</v>
          </cell>
          <cell r="I730" t="str">
            <v>cynatisse@gmail.com</v>
          </cell>
          <cell r="J730" t="str">
            <v>ADONAI CANDOS AC</v>
          </cell>
          <cell r="K730" t="str">
            <v>QB</v>
          </cell>
          <cell r="L730" t="str">
            <v>ATH</v>
          </cell>
          <cell r="M730" t="str">
            <v>U14</v>
          </cell>
          <cell r="N730">
            <v>150</v>
          </cell>
        </row>
        <row r="731">
          <cell r="A731">
            <v>2481</v>
          </cell>
          <cell r="B731" t="str">
            <v>ATISSE</v>
          </cell>
          <cell r="C731" t="str">
            <v>Lena</v>
          </cell>
          <cell r="D731" t="str">
            <v>F</v>
          </cell>
          <cell r="E731">
            <v>42206</v>
          </cell>
          <cell r="F731" t="str">
            <v>La Jetée Road, R Noire</v>
          </cell>
          <cell r="G731">
            <v>57963790</v>
          </cell>
          <cell r="H731" t="str">
            <v>A210715008314E</v>
          </cell>
          <cell r="I731" t="str">
            <v>cynatisse@gmail.com</v>
          </cell>
          <cell r="J731" t="str">
            <v>ADONAI CANDOS AC</v>
          </cell>
          <cell r="K731" t="str">
            <v>QB</v>
          </cell>
          <cell r="L731" t="str">
            <v>ATH</v>
          </cell>
          <cell r="M731" t="str">
            <v>U12</v>
          </cell>
          <cell r="N731">
            <v>100</v>
          </cell>
        </row>
        <row r="732">
          <cell r="A732">
            <v>1440</v>
          </cell>
          <cell r="B732" t="str">
            <v>CHAPLIN</v>
          </cell>
          <cell r="C732" t="str">
            <v>Anna Rose</v>
          </cell>
          <cell r="D732" t="str">
            <v>F</v>
          </cell>
          <cell r="E732">
            <v>42487</v>
          </cell>
          <cell r="F732" t="str">
            <v xml:space="preserve">61A, Allée W. Le Blanc, St Paul, Vacoas </v>
          </cell>
          <cell r="G732">
            <v>59145438</v>
          </cell>
          <cell r="H732">
            <v>0</v>
          </cell>
          <cell r="I732" t="str">
            <v>nixchaplin@gmail.com</v>
          </cell>
          <cell r="J732" t="str">
            <v>ADONAI CANDOS AC</v>
          </cell>
          <cell r="K732" t="str">
            <v>QB</v>
          </cell>
          <cell r="L732" t="str">
            <v>ATH</v>
          </cell>
          <cell r="M732" t="str">
            <v>U10</v>
          </cell>
          <cell r="N732">
            <v>100</v>
          </cell>
        </row>
        <row r="733">
          <cell r="A733">
            <v>1935</v>
          </cell>
          <cell r="B733" t="str">
            <v>CHEONG SEE</v>
          </cell>
          <cell r="C733" t="str">
            <v>Marine</v>
          </cell>
          <cell r="D733" t="str">
            <v>F</v>
          </cell>
          <cell r="E733">
            <v>39380</v>
          </cell>
          <cell r="F733" t="str">
            <v>175, Apple Blossom Ave, Albion</v>
          </cell>
          <cell r="G733">
            <v>54983033</v>
          </cell>
          <cell r="H733">
            <v>0</v>
          </cell>
          <cell r="I733" t="str">
            <v>cdavrincourt@gmail.com</v>
          </cell>
          <cell r="J733" t="str">
            <v>ADONAI CANDOS AC</v>
          </cell>
          <cell r="K733" t="str">
            <v>QB</v>
          </cell>
          <cell r="L733" t="str">
            <v>ATH</v>
          </cell>
          <cell r="M733" t="str">
            <v>U20</v>
          </cell>
          <cell r="N733">
            <v>300</v>
          </cell>
        </row>
        <row r="734">
          <cell r="A734">
            <v>1177</v>
          </cell>
          <cell r="B734" t="str">
            <v>CLAIR</v>
          </cell>
          <cell r="C734" t="str">
            <v>Juliane</v>
          </cell>
          <cell r="D734" t="str">
            <v>F</v>
          </cell>
          <cell r="E734">
            <v>35959</v>
          </cell>
          <cell r="F734" t="str">
            <v>Rue Vendome, Trianon</v>
          </cell>
          <cell r="G734">
            <v>57374307</v>
          </cell>
          <cell r="H734" t="str">
            <v>C130698490252D</v>
          </cell>
          <cell r="I734" t="str">
            <v>clairjuliane@gmail.com</v>
          </cell>
          <cell r="J734" t="str">
            <v>ADONAI CANDOS AC</v>
          </cell>
          <cell r="K734" t="str">
            <v>QB</v>
          </cell>
          <cell r="L734" t="str">
            <v>ATH</v>
          </cell>
          <cell r="M734" t="str">
            <v>SENIOR</v>
          </cell>
          <cell r="N734">
            <v>400</v>
          </cell>
        </row>
        <row r="735">
          <cell r="A735">
            <v>1605</v>
          </cell>
          <cell r="B735" t="str">
            <v>THOMPSON</v>
          </cell>
          <cell r="C735" t="str">
            <v>Kaylee</v>
          </cell>
          <cell r="D735" t="str">
            <v>F</v>
          </cell>
          <cell r="E735">
            <v>39941</v>
          </cell>
          <cell r="F735" t="str">
            <v>A18 R. Island, Res. Trianon, Phoenix</v>
          </cell>
          <cell r="G735" t="str">
            <v>5739-7145</v>
          </cell>
          <cell r="H735" t="str">
            <v>18HF10468</v>
          </cell>
          <cell r="I735" t="str">
            <v>elodie.thompson@gmail.com</v>
          </cell>
          <cell r="J735" t="str">
            <v>ADONAI CANDOS AC</v>
          </cell>
          <cell r="K735" t="str">
            <v>QB</v>
          </cell>
          <cell r="L735" t="str">
            <v>ATH</v>
          </cell>
          <cell r="M735" t="str">
            <v>U18</v>
          </cell>
          <cell r="N735">
            <v>200</v>
          </cell>
        </row>
        <row r="736">
          <cell r="A736">
            <v>2919</v>
          </cell>
          <cell r="B736" t="str">
            <v>DESMARAIS</v>
          </cell>
          <cell r="C736" t="str">
            <v>Chris</v>
          </cell>
          <cell r="D736" t="str">
            <v>M</v>
          </cell>
          <cell r="E736">
            <v>39832</v>
          </cell>
          <cell r="F736" t="str">
            <v>La Flora</v>
          </cell>
          <cell r="G736">
            <v>59210779</v>
          </cell>
          <cell r="H736" t="str">
            <v>D190109002557F</v>
          </cell>
          <cell r="I736" t="str">
            <v>nataliedesmarais@icloud.com</v>
          </cell>
          <cell r="J736" t="str">
            <v>ADONAI CANDOS AC</v>
          </cell>
          <cell r="K736" t="str">
            <v>QB</v>
          </cell>
          <cell r="L736" t="str">
            <v>ATH</v>
          </cell>
          <cell r="M736" t="str">
            <v>U18</v>
          </cell>
          <cell r="N736">
            <v>200</v>
          </cell>
        </row>
        <row r="737">
          <cell r="A737">
            <v>2987</v>
          </cell>
          <cell r="B737" t="str">
            <v>SCHADECK</v>
          </cell>
          <cell r="C737" t="str">
            <v>May</v>
          </cell>
          <cell r="D737" t="str">
            <v>F</v>
          </cell>
          <cell r="E737">
            <v>40720</v>
          </cell>
          <cell r="F737" t="str">
            <v>Ave Des Oliviers, Flic En Flac</v>
          </cell>
          <cell r="G737">
            <v>58419104</v>
          </cell>
          <cell r="H737" t="str">
            <v>ES711518</v>
          </cell>
          <cell r="I737" t="str">
            <v>stephanie-hutin@live.be</v>
          </cell>
          <cell r="J737" t="str">
            <v>ADONAI CANDOS AC</v>
          </cell>
          <cell r="K737" t="str">
            <v>QB</v>
          </cell>
          <cell r="L737" t="str">
            <v>ATH</v>
          </cell>
          <cell r="M737" t="str">
            <v>U16</v>
          </cell>
          <cell r="N737">
            <v>150</v>
          </cell>
        </row>
        <row r="738">
          <cell r="A738">
            <v>1178</v>
          </cell>
          <cell r="B738" t="str">
            <v>GAYRAUD</v>
          </cell>
          <cell r="C738" t="str">
            <v>Aurélie</v>
          </cell>
          <cell r="D738" t="str">
            <v>F</v>
          </cell>
          <cell r="E738">
            <v>29521</v>
          </cell>
          <cell r="F738" t="str">
            <v>37 Dupin Street, Curepipe</v>
          </cell>
          <cell r="G738">
            <v>59129592</v>
          </cell>
          <cell r="H738" t="str">
            <v>15DF27197</v>
          </cell>
          <cell r="I738" t="str">
            <v>a.gayraud.mu@gmail.com</v>
          </cell>
          <cell r="J738" t="str">
            <v>ADONAI CANDOS AC</v>
          </cell>
          <cell r="K738" t="str">
            <v>QB</v>
          </cell>
          <cell r="L738" t="str">
            <v>ATH</v>
          </cell>
          <cell r="M738" t="str">
            <v>MASTERS</v>
          </cell>
          <cell r="N738">
            <v>600</v>
          </cell>
        </row>
        <row r="739">
          <cell r="A739">
            <v>1628</v>
          </cell>
          <cell r="B739" t="str">
            <v>GAYRAUD</v>
          </cell>
          <cell r="C739" t="str">
            <v xml:space="preserve">Léo </v>
          </cell>
          <cell r="D739" t="str">
            <v>M</v>
          </cell>
          <cell r="E739">
            <v>40967</v>
          </cell>
          <cell r="F739" t="str">
            <v>37, Dupin Street, Curepipe</v>
          </cell>
          <cell r="G739">
            <v>59129592</v>
          </cell>
          <cell r="H739">
            <v>0</v>
          </cell>
          <cell r="I739" t="str">
            <v>a.gayraud.mu@gmail.com</v>
          </cell>
          <cell r="J739" t="str">
            <v>ADONAI CANDOS AC</v>
          </cell>
          <cell r="K739" t="str">
            <v>QB</v>
          </cell>
          <cell r="L739" t="str">
            <v>ATH</v>
          </cell>
          <cell r="M739" t="str">
            <v>U14</v>
          </cell>
          <cell r="N739">
            <v>150</v>
          </cell>
        </row>
        <row r="740">
          <cell r="A740">
            <v>1629</v>
          </cell>
          <cell r="B740" t="str">
            <v>GAYRAUD</v>
          </cell>
          <cell r="C740" t="str">
            <v xml:space="preserve">Paulin </v>
          </cell>
          <cell r="D740" t="str">
            <v>M</v>
          </cell>
          <cell r="E740">
            <v>42292</v>
          </cell>
          <cell r="F740" t="str">
            <v xml:space="preserve">37 Dupin Street, Curepipe </v>
          </cell>
          <cell r="G740">
            <v>59129592</v>
          </cell>
          <cell r="H740">
            <v>0</v>
          </cell>
          <cell r="I740" t="str">
            <v>a.gayraud.mu@gmail.com</v>
          </cell>
          <cell r="J740" t="str">
            <v>ADONAI CANDOS AC</v>
          </cell>
          <cell r="K740" t="str">
            <v>QB</v>
          </cell>
          <cell r="L740" t="str">
            <v>ATH</v>
          </cell>
          <cell r="M740" t="str">
            <v>U12</v>
          </cell>
          <cell r="N740">
            <v>100</v>
          </cell>
        </row>
        <row r="741">
          <cell r="A741">
            <v>2861</v>
          </cell>
          <cell r="B741" t="str">
            <v>GERMAIN</v>
          </cell>
          <cell r="C741" t="str">
            <v>Gregory</v>
          </cell>
          <cell r="D741" t="str">
            <v>M</v>
          </cell>
          <cell r="E741">
            <v>42190</v>
          </cell>
          <cell r="F741" t="str">
            <v>Tamarin</v>
          </cell>
          <cell r="G741">
            <v>52584241</v>
          </cell>
          <cell r="H741" t="str">
            <v>G050715008151C</v>
          </cell>
          <cell r="I741" t="str">
            <v>krystele@gmail.com</v>
          </cell>
          <cell r="J741" t="str">
            <v>ADONAI CANDOS AC</v>
          </cell>
          <cell r="K741" t="str">
            <v>QB</v>
          </cell>
          <cell r="L741" t="str">
            <v>ATH</v>
          </cell>
          <cell r="M741" t="str">
            <v>U12</v>
          </cell>
          <cell r="N741">
            <v>100</v>
          </cell>
        </row>
        <row r="742">
          <cell r="A742">
            <v>1624</v>
          </cell>
          <cell r="B742" t="str">
            <v>HETT</v>
          </cell>
          <cell r="C742" t="str">
            <v xml:space="preserve">Jade </v>
          </cell>
          <cell r="D742" t="str">
            <v>F</v>
          </cell>
          <cell r="E742">
            <v>41068</v>
          </cell>
          <cell r="F742" t="str">
            <v>Souvenirs, Royal Road, Moka</v>
          </cell>
          <cell r="G742">
            <v>52520400</v>
          </cell>
          <cell r="H742">
            <v>0</v>
          </cell>
          <cell r="I742" t="str">
            <v>nathalie_hett@gmail.com</v>
          </cell>
          <cell r="J742" t="str">
            <v>ADONAI CANDOS AC</v>
          </cell>
          <cell r="K742" t="str">
            <v>QB</v>
          </cell>
          <cell r="L742" t="str">
            <v>ATH</v>
          </cell>
          <cell r="M742" t="str">
            <v>U14</v>
          </cell>
          <cell r="N742">
            <v>150</v>
          </cell>
        </row>
        <row r="743">
          <cell r="A743">
            <v>1620</v>
          </cell>
          <cell r="B743" t="str">
            <v>KAHAAR</v>
          </cell>
          <cell r="C743" t="str">
            <v>Yaaseen</v>
          </cell>
          <cell r="D743" t="str">
            <v>M</v>
          </cell>
          <cell r="E743">
            <v>34550</v>
          </cell>
          <cell r="F743" t="str">
            <v>Morcellement Ripailles, Pamplemousses</v>
          </cell>
          <cell r="G743">
            <v>57159400</v>
          </cell>
          <cell r="H743">
            <v>0</v>
          </cell>
          <cell r="I743" t="str">
            <v>yaaseenjunior@live.com</v>
          </cell>
          <cell r="J743" t="str">
            <v>ADONAI CANDOS AC</v>
          </cell>
          <cell r="K743" t="str">
            <v>QB</v>
          </cell>
          <cell r="L743" t="str">
            <v>ATH</v>
          </cell>
          <cell r="M743" t="str">
            <v>SENIOR</v>
          </cell>
          <cell r="N743">
            <v>400</v>
          </cell>
        </row>
        <row r="744">
          <cell r="A744">
            <v>1600</v>
          </cell>
          <cell r="B744" t="str">
            <v>KEELING</v>
          </cell>
          <cell r="C744" t="str">
            <v xml:space="preserve">Michael </v>
          </cell>
          <cell r="D744" t="str">
            <v>M</v>
          </cell>
          <cell r="E744">
            <v>27044</v>
          </cell>
          <cell r="F744" t="str">
            <v>66 Courchamps, Moka</v>
          </cell>
          <cell r="G744" t="str">
            <v>5857-0549</v>
          </cell>
          <cell r="H744" t="str">
            <v>K150174820488D</v>
          </cell>
          <cell r="I744" t="str">
            <v>michaelkeeling6@gmail.com</v>
          </cell>
          <cell r="J744" t="str">
            <v>ADONAI CANDOS AC</v>
          </cell>
          <cell r="K744" t="str">
            <v>QB</v>
          </cell>
          <cell r="L744" t="str">
            <v>RAD</v>
          </cell>
          <cell r="M744" t="str">
            <v>N/App</v>
          </cell>
          <cell r="N744">
            <v>600</v>
          </cell>
        </row>
        <row r="745">
          <cell r="A745">
            <v>1601</v>
          </cell>
          <cell r="B745" t="str">
            <v>KEELING</v>
          </cell>
          <cell r="C745" t="str">
            <v>Nïa</v>
          </cell>
          <cell r="D745" t="str">
            <v>F</v>
          </cell>
          <cell r="E745">
            <v>39116</v>
          </cell>
          <cell r="F745" t="str">
            <v>66 Courchamps, Moka</v>
          </cell>
          <cell r="G745" t="str">
            <v>5857-0549</v>
          </cell>
          <cell r="H745" t="str">
            <v>C150145</v>
          </cell>
          <cell r="I745" t="str">
            <v>michaelkeeling6@gmail.com</v>
          </cell>
          <cell r="J745" t="str">
            <v>ADONAI CANDOS AC</v>
          </cell>
          <cell r="K745" t="str">
            <v>QB</v>
          </cell>
          <cell r="L745" t="str">
            <v>ATH</v>
          </cell>
          <cell r="M745" t="str">
            <v>U20</v>
          </cell>
          <cell r="N745">
            <v>300</v>
          </cell>
        </row>
        <row r="746">
          <cell r="A746">
            <v>1602</v>
          </cell>
          <cell r="B746" t="str">
            <v>KEELING</v>
          </cell>
          <cell r="C746" t="str">
            <v>Ellie</v>
          </cell>
          <cell r="D746" t="str">
            <v>F</v>
          </cell>
          <cell r="E746">
            <v>39520</v>
          </cell>
          <cell r="F746" t="str">
            <v>66 Courchamps, Moka</v>
          </cell>
          <cell r="G746" t="str">
            <v>5857-0549</v>
          </cell>
          <cell r="H746" t="str">
            <v>C150149</v>
          </cell>
          <cell r="I746" t="str">
            <v>michaelkeeling6@gmail.com</v>
          </cell>
          <cell r="J746" t="str">
            <v>ADONAI CANDOS AC</v>
          </cell>
          <cell r="K746" t="str">
            <v>QB</v>
          </cell>
          <cell r="L746" t="str">
            <v>ATH</v>
          </cell>
          <cell r="M746" t="str">
            <v>U18</v>
          </cell>
          <cell r="N746">
            <v>200</v>
          </cell>
        </row>
        <row r="747">
          <cell r="A747">
            <v>1603</v>
          </cell>
          <cell r="B747" t="str">
            <v>KEELING</v>
          </cell>
          <cell r="C747" t="str">
            <v>Tilly</v>
          </cell>
          <cell r="D747" t="str">
            <v>F</v>
          </cell>
          <cell r="E747">
            <v>40203</v>
          </cell>
          <cell r="F747" t="str">
            <v>66 Courchamps, Moka</v>
          </cell>
          <cell r="G747" t="str">
            <v>5857-0549</v>
          </cell>
          <cell r="H747" t="str">
            <v>C150146</v>
          </cell>
          <cell r="I747" t="str">
            <v>michaelkeeling6@gmail.com</v>
          </cell>
          <cell r="J747" t="str">
            <v>ADONAI CANDOS AC</v>
          </cell>
          <cell r="K747" t="str">
            <v>QB</v>
          </cell>
          <cell r="L747" t="str">
            <v>ATH</v>
          </cell>
          <cell r="M747" t="str">
            <v>U16</v>
          </cell>
          <cell r="N747">
            <v>150</v>
          </cell>
        </row>
        <row r="748">
          <cell r="A748">
            <v>1625</v>
          </cell>
          <cell r="B748" t="str">
            <v>LABONTE</v>
          </cell>
          <cell r="C748" t="str">
            <v>Mathilde</v>
          </cell>
          <cell r="D748" t="str">
            <v>F</v>
          </cell>
          <cell r="E748">
            <v>38527</v>
          </cell>
          <cell r="F748" t="str">
            <v>C13 Ave. C. Baudelaire, Malherbes, Curepipe</v>
          </cell>
          <cell r="G748" t="str">
            <v>5710-5646</v>
          </cell>
          <cell r="H748">
            <v>1860241</v>
          </cell>
          <cell r="I748" t="str">
            <v>ricardo.mariefrance@gmail.com</v>
          </cell>
          <cell r="J748" t="str">
            <v>ADONAI CANDOS AC</v>
          </cell>
          <cell r="K748" t="str">
            <v>QB</v>
          </cell>
          <cell r="L748" t="str">
            <v>ATH</v>
          </cell>
          <cell r="M748" t="str">
            <v>SENIOR</v>
          </cell>
          <cell r="N748">
            <v>400</v>
          </cell>
        </row>
        <row r="749">
          <cell r="A749">
            <v>2858</v>
          </cell>
          <cell r="B749" t="str">
            <v>LACHAPELLE</v>
          </cell>
          <cell r="C749" t="str">
            <v>Tom</v>
          </cell>
          <cell r="D749" t="str">
            <v>M</v>
          </cell>
          <cell r="E749">
            <v>41167</v>
          </cell>
          <cell r="F749" t="str">
            <v>Rue De La Jetee, Riviere Noire</v>
          </cell>
          <cell r="G749">
            <v>52577075</v>
          </cell>
          <cell r="H749" t="str">
            <v>L1509120104589</v>
          </cell>
          <cell r="I749" t="str">
            <v>jatisse@gmail.com</v>
          </cell>
          <cell r="J749" t="str">
            <v>ADONAI CANDOS AC</v>
          </cell>
          <cell r="K749" t="str">
            <v>QB</v>
          </cell>
          <cell r="L749" t="str">
            <v>ATH</v>
          </cell>
          <cell r="M749" t="str">
            <v>U14</v>
          </cell>
          <cell r="N749">
            <v>150</v>
          </cell>
        </row>
        <row r="750">
          <cell r="A750">
            <v>2859</v>
          </cell>
          <cell r="B750" t="str">
            <v>LACHAPELLE</v>
          </cell>
          <cell r="C750" t="str">
            <v>Thea</v>
          </cell>
          <cell r="D750" t="str">
            <v>F</v>
          </cell>
          <cell r="E750">
            <v>40415</v>
          </cell>
          <cell r="F750" t="str">
            <v>Rue De La Jetee, Riviere Noire</v>
          </cell>
          <cell r="G750">
            <v>52577075</v>
          </cell>
          <cell r="H750" t="str">
            <v>L250810010373D</v>
          </cell>
          <cell r="I750" t="str">
            <v>jatisse@gmail.com</v>
          </cell>
          <cell r="J750" t="str">
            <v>ADONAI CANDOS AC</v>
          </cell>
          <cell r="K750" t="str">
            <v>QB</v>
          </cell>
          <cell r="L750" t="str">
            <v>ATH</v>
          </cell>
          <cell r="M750" t="str">
            <v>U16</v>
          </cell>
          <cell r="N750">
            <v>150</v>
          </cell>
        </row>
        <row r="751">
          <cell r="A751">
            <v>2860</v>
          </cell>
          <cell r="B751" t="str">
            <v>LACHAPELLE</v>
          </cell>
          <cell r="C751" t="str">
            <v>Lou Mary</v>
          </cell>
          <cell r="D751" t="str">
            <v>F</v>
          </cell>
          <cell r="E751">
            <v>41541</v>
          </cell>
          <cell r="F751" t="str">
            <v>Rue De La Jetee, Riviere Noire</v>
          </cell>
          <cell r="G751">
            <v>52577075</v>
          </cell>
          <cell r="H751" t="str">
            <v>L2409130104402</v>
          </cell>
          <cell r="I751" t="str">
            <v>jatisse@gmail.com</v>
          </cell>
          <cell r="J751" t="str">
            <v>ADONAI CANDOS AC</v>
          </cell>
          <cell r="K751" t="str">
            <v>QB</v>
          </cell>
          <cell r="L751" t="str">
            <v>ATH</v>
          </cell>
          <cell r="M751" t="str">
            <v>U14</v>
          </cell>
          <cell r="N751">
            <v>150</v>
          </cell>
        </row>
        <row r="752">
          <cell r="A752">
            <v>1940</v>
          </cell>
          <cell r="B752" t="str">
            <v>PAGE</v>
          </cell>
          <cell r="C752" t="str">
            <v>Cierra</v>
          </cell>
          <cell r="D752" t="str">
            <v>F</v>
          </cell>
          <cell r="E752">
            <v>41762</v>
          </cell>
          <cell r="F752" t="str">
            <v>Allée Des Bois Noirs, La Preneuse, Rivière Noire</v>
          </cell>
          <cell r="G752">
            <v>52534374</v>
          </cell>
          <cell r="H752" t="str">
            <v>C193149</v>
          </cell>
          <cell r="I752" t="str">
            <v>cachoupage@gmail.com</v>
          </cell>
          <cell r="J752" t="str">
            <v>ADONAI CANDOS AC</v>
          </cell>
          <cell r="K752" t="str">
            <v>QB</v>
          </cell>
          <cell r="L752" t="str">
            <v>ATH</v>
          </cell>
          <cell r="M752" t="str">
            <v>U12</v>
          </cell>
          <cell r="N752">
            <v>100</v>
          </cell>
        </row>
        <row r="753">
          <cell r="A753">
            <v>1941</v>
          </cell>
          <cell r="B753" t="str">
            <v>PAGE</v>
          </cell>
          <cell r="C753" t="str">
            <v>Manon</v>
          </cell>
          <cell r="D753" t="str">
            <v>F</v>
          </cell>
          <cell r="E753">
            <v>43258</v>
          </cell>
          <cell r="F753" t="str">
            <v>Allée Des Bois Noirs, La Preneuse, Rivière Noire</v>
          </cell>
          <cell r="G753">
            <v>52534374</v>
          </cell>
          <cell r="H753" t="str">
            <v>C193580</v>
          </cell>
          <cell r="I753" t="str">
            <v>cachoupage@gmail.com</v>
          </cell>
          <cell r="J753" t="str">
            <v>ADONAI CANDOS AC</v>
          </cell>
          <cell r="K753" t="str">
            <v>QB</v>
          </cell>
          <cell r="L753" t="str">
            <v>ATH</v>
          </cell>
          <cell r="M753" t="str">
            <v>U10</v>
          </cell>
          <cell r="N753">
            <v>100</v>
          </cell>
        </row>
        <row r="754">
          <cell r="A754">
            <v>2518</v>
          </cell>
          <cell r="B754" t="str">
            <v>PANIER</v>
          </cell>
          <cell r="C754" t="str">
            <v>Noah</v>
          </cell>
          <cell r="D754" t="str">
            <v>M</v>
          </cell>
          <cell r="E754">
            <v>40368</v>
          </cell>
          <cell r="F754" t="str">
            <v>138 Pink Laurel Ave, Albion</v>
          </cell>
          <cell r="G754">
            <v>57489396</v>
          </cell>
          <cell r="H754" t="str">
            <v>C189757</v>
          </cell>
          <cell r="I754" t="str">
            <v>panierchristabelle@gmail.com</v>
          </cell>
          <cell r="J754" t="str">
            <v>ADONAI CANDOS AC</v>
          </cell>
          <cell r="K754" t="str">
            <v>QB</v>
          </cell>
          <cell r="L754" t="str">
            <v>ATH</v>
          </cell>
          <cell r="M754" t="str">
            <v>U16</v>
          </cell>
          <cell r="N754">
            <v>150</v>
          </cell>
        </row>
        <row r="755">
          <cell r="A755">
            <v>2663</v>
          </cell>
          <cell r="B755" t="str">
            <v>PHILIPPE</v>
          </cell>
          <cell r="C755" t="str">
            <v>Matthew</v>
          </cell>
          <cell r="D755" t="str">
            <v>M</v>
          </cell>
          <cell r="E755">
            <v>39092</v>
          </cell>
          <cell r="F755" t="str">
            <v>56 Site &amp; Services, Rose Hill</v>
          </cell>
          <cell r="G755">
            <v>57725012</v>
          </cell>
          <cell r="H755" t="str">
            <v>P100107001521E</v>
          </cell>
          <cell r="I755" t="str">
            <v>maryjoycephilippe@gmail.com</v>
          </cell>
          <cell r="J755" t="str">
            <v>ADONAI CANDOS AC</v>
          </cell>
          <cell r="K755" t="str">
            <v>QB</v>
          </cell>
          <cell r="L755" t="str">
            <v>ATH</v>
          </cell>
          <cell r="M755" t="str">
            <v>U20</v>
          </cell>
          <cell r="N755">
            <v>300</v>
          </cell>
        </row>
        <row r="756">
          <cell r="A756">
            <v>2471</v>
          </cell>
          <cell r="B756" t="str">
            <v>PIANGNEE</v>
          </cell>
          <cell r="C756" t="str">
            <v>Nathaniel</v>
          </cell>
          <cell r="D756" t="str">
            <v>M</v>
          </cell>
          <cell r="E756">
            <v>40693</v>
          </cell>
          <cell r="F756" t="str">
            <v>Les Multipliants, Petite Rivière Noire</v>
          </cell>
          <cell r="G756">
            <v>57898316</v>
          </cell>
          <cell r="H756" t="str">
            <v>P3005110070771</v>
          </cell>
          <cell r="I756" t="str">
            <v>cpiangnee@gmail. Com</v>
          </cell>
          <cell r="J756" t="str">
            <v>ADONAI CANDOS AC</v>
          </cell>
          <cell r="K756" t="str">
            <v>QB</v>
          </cell>
          <cell r="L756" t="str">
            <v>ATH</v>
          </cell>
          <cell r="M756" t="str">
            <v>U16</v>
          </cell>
          <cell r="N756">
            <v>150</v>
          </cell>
        </row>
        <row r="757">
          <cell r="A757">
            <v>1615</v>
          </cell>
          <cell r="B757" t="str">
            <v>PIAT</v>
          </cell>
          <cell r="C757" t="str">
            <v>Julien</v>
          </cell>
          <cell r="D757" t="str">
            <v>M</v>
          </cell>
          <cell r="E757">
            <v>41817</v>
          </cell>
          <cell r="F757" t="str">
            <v>43,Courchamps, Cote D'Or Road, Moka</v>
          </cell>
          <cell r="G757" t="str">
            <v>5253 8811</v>
          </cell>
          <cell r="H757">
            <v>0</v>
          </cell>
          <cell r="I757" t="str">
            <v>jm.piat@swanagents.com</v>
          </cell>
          <cell r="J757" t="str">
            <v>ADONAI CANDOS AC</v>
          </cell>
          <cell r="K757" t="str">
            <v>QB</v>
          </cell>
          <cell r="L757" t="str">
            <v>ATH</v>
          </cell>
          <cell r="M757" t="str">
            <v>U12</v>
          </cell>
          <cell r="N757">
            <v>100</v>
          </cell>
        </row>
        <row r="758">
          <cell r="A758">
            <v>1616</v>
          </cell>
          <cell r="B758" t="str">
            <v>PIAT</v>
          </cell>
          <cell r="C758" t="str">
            <v xml:space="preserve">Camille </v>
          </cell>
          <cell r="D758" t="str">
            <v>M</v>
          </cell>
          <cell r="E758">
            <v>42599</v>
          </cell>
          <cell r="F758" t="str">
            <v>43,Courchamps, Cote D'Or Road, Moka</v>
          </cell>
          <cell r="G758" t="str">
            <v>5253 8811</v>
          </cell>
          <cell r="H758">
            <v>0</v>
          </cell>
          <cell r="I758" t="str">
            <v>jm.piat@swanagents.com</v>
          </cell>
          <cell r="J758" t="str">
            <v>ADONAI CANDOS AC</v>
          </cell>
          <cell r="K758" t="str">
            <v>QB</v>
          </cell>
          <cell r="L758" t="str">
            <v>ATH</v>
          </cell>
          <cell r="M758" t="str">
            <v>U10</v>
          </cell>
          <cell r="N758">
            <v>100</v>
          </cell>
        </row>
        <row r="759">
          <cell r="A759">
            <v>2989</v>
          </cell>
          <cell r="B759" t="str">
            <v>CHAN YEW POA</v>
          </cell>
          <cell r="C759" t="str">
            <v>Miles</v>
          </cell>
          <cell r="D759" t="str">
            <v>M</v>
          </cell>
          <cell r="E759">
            <v>40220</v>
          </cell>
          <cell r="F759" t="str">
            <v>Ave Lim Him Lim Fat, Beau-Bassin</v>
          </cell>
          <cell r="G759">
            <v>52592950</v>
          </cell>
          <cell r="H759" t="str">
            <v>C110210003496E</v>
          </cell>
          <cell r="I759" t="str">
            <v>davidchanyewpoa@gmail.com</v>
          </cell>
          <cell r="J759" t="str">
            <v>ADONAI CANDOS AC</v>
          </cell>
          <cell r="K759" t="str">
            <v>QB</v>
          </cell>
          <cell r="L759" t="str">
            <v>ATH</v>
          </cell>
          <cell r="M759" t="str">
            <v>U16</v>
          </cell>
          <cell r="N759">
            <v>150</v>
          </cell>
        </row>
        <row r="760">
          <cell r="A760">
            <v>2862</v>
          </cell>
          <cell r="B760" t="str">
            <v>REED</v>
          </cell>
          <cell r="C760" t="str">
            <v>Aaron</v>
          </cell>
          <cell r="D760" t="str">
            <v>M</v>
          </cell>
          <cell r="E760">
            <v>43060</v>
          </cell>
          <cell r="F760" t="str">
            <v>A2 River Island Complex, Vendome Road, Trianon</v>
          </cell>
          <cell r="G760">
            <v>57239009</v>
          </cell>
          <cell r="H760">
            <v>526048</v>
          </cell>
          <cell r="I760" t="str">
            <v>kimslement@gmail.com</v>
          </cell>
          <cell r="J760" t="str">
            <v>ADONAI CANDOS AC</v>
          </cell>
          <cell r="K760" t="str">
            <v>QB</v>
          </cell>
          <cell r="L760" t="str">
            <v>ATH</v>
          </cell>
          <cell r="M760" t="str">
            <v>U10</v>
          </cell>
          <cell r="N760">
            <v>100</v>
          </cell>
        </row>
        <row r="761">
          <cell r="A761">
            <v>2472</v>
          </cell>
          <cell r="B761" t="str">
            <v>ROSE</v>
          </cell>
          <cell r="C761" t="str">
            <v>Micah</v>
          </cell>
          <cell r="D761" t="str">
            <v>M</v>
          </cell>
          <cell r="E761">
            <v>41234</v>
          </cell>
          <cell r="F761" t="str">
            <v>Morc Mt Pleasant, Roches Brunes</v>
          </cell>
          <cell r="G761">
            <v>59762513</v>
          </cell>
          <cell r="H761" t="str">
            <v>R2111120132245</v>
          </cell>
          <cell r="I761" t="str">
            <v>shashouneeladoo@gmail.com</v>
          </cell>
          <cell r="J761" t="str">
            <v>ADONAI CANDOS AC</v>
          </cell>
          <cell r="K761" t="str">
            <v>QB</v>
          </cell>
          <cell r="L761" t="str">
            <v>ATH</v>
          </cell>
          <cell r="M761" t="str">
            <v>U14</v>
          </cell>
          <cell r="N761">
            <v>150</v>
          </cell>
        </row>
        <row r="762">
          <cell r="A762">
            <v>2473</v>
          </cell>
          <cell r="B762" t="str">
            <v>ROSE</v>
          </cell>
          <cell r="C762" t="str">
            <v>Jacob</v>
          </cell>
          <cell r="D762" t="str">
            <v>M</v>
          </cell>
          <cell r="E762">
            <v>42823</v>
          </cell>
          <cell r="F762" t="str">
            <v>Morc Mt Pleasant, Roches Brunes</v>
          </cell>
          <cell r="G762">
            <v>59762513</v>
          </cell>
          <cell r="H762" t="str">
            <v>R2903170034623</v>
          </cell>
          <cell r="I762" t="str">
            <v>shashouneeladoo@gmail.com</v>
          </cell>
          <cell r="J762" t="str">
            <v>ADONAI CANDOS AC</v>
          </cell>
          <cell r="K762" t="str">
            <v>QB</v>
          </cell>
          <cell r="L762" t="str">
            <v>ATH</v>
          </cell>
          <cell r="M762" t="str">
            <v>U10</v>
          </cell>
          <cell r="N762">
            <v>100</v>
          </cell>
        </row>
        <row r="763">
          <cell r="A763">
            <v>1623</v>
          </cell>
          <cell r="B763" t="str">
            <v>SHAW</v>
          </cell>
          <cell r="C763" t="str">
            <v>William</v>
          </cell>
          <cell r="D763" t="str">
            <v>M</v>
          </cell>
          <cell r="E763">
            <v>41422</v>
          </cell>
          <cell r="F763" t="str">
            <v>A61, Allee W. Le Blanc, St Paul Rd, Vacoas</v>
          </cell>
          <cell r="G763" t="str">
            <v>5255 6045</v>
          </cell>
          <cell r="H763">
            <v>0</v>
          </cell>
          <cell r="I763" t="str">
            <v>valerieshaw87@gmail.com</v>
          </cell>
          <cell r="J763" t="str">
            <v>ADONAI CANDOS AC</v>
          </cell>
          <cell r="K763" t="str">
            <v>QB</v>
          </cell>
          <cell r="L763" t="str">
            <v>ATH</v>
          </cell>
          <cell r="M763" t="str">
            <v>U14</v>
          </cell>
          <cell r="N763">
            <v>150</v>
          </cell>
        </row>
        <row r="764">
          <cell r="A764">
            <v>1609</v>
          </cell>
          <cell r="B764" t="str">
            <v>STECIUK</v>
          </cell>
          <cell r="C764" t="str">
            <v>Johanna</v>
          </cell>
          <cell r="D764" t="str">
            <v>F</v>
          </cell>
          <cell r="E764">
            <v>31784</v>
          </cell>
          <cell r="F764" t="str">
            <v>45, Morcellement Courchamps, Moka</v>
          </cell>
          <cell r="G764" t="str">
            <v>5253-5605‬</v>
          </cell>
          <cell r="H764" t="str">
            <v>P0701872900265</v>
          </cell>
          <cell r="I764" t="str">
            <v>josteciuk@gmail.com</v>
          </cell>
          <cell r="J764" t="str">
            <v>ADONAI CANDOS AC</v>
          </cell>
          <cell r="K764" t="str">
            <v>QB</v>
          </cell>
          <cell r="L764" t="str">
            <v>COA</v>
          </cell>
          <cell r="M764" t="str">
            <v>N/App</v>
          </cell>
          <cell r="N764">
            <v>600</v>
          </cell>
        </row>
        <row r="765">
          <cell r="A765">
            <v>1610</v>
          </cell>
          <cell r="B765" t="str">
            <v>STECIUK</v>
          </cell>
          <cell r="C765" t="str">
            <v>Damien</v>
          </cell>
          <cell r="D765" t="str">
            <v>M</v>
          </cell>
          <cell r="E765">
            <v>30241</v>
          </cell>
          <cell r="F765" t="str">
            <v>45, Morcellement Courchamps, Moka</v>
          </cell>
          <cell r="G765" t="str">
            <v>5253-5605‬</v>
          </cell>
          <cell r="H765" t="str">
            <v>S1710828203635</v>
          </cell>
          <cell r="I765" t="str">
            <v>josteciuk@gmail.com</v>
          </cell>
          <cell r="J765" t="str">
            <v>ADONAI CANDOS AC</v>
          </cell>
          <cell r="K765" t="str">
            <v>QB</v>
          </cell>
          <cell r="L765" t="str">
            <v>ATH</v>
          </cell>
          <cell r="M765" t="str">
            <v>MASTERS</v>
          </cell>
          <cell r="N765">
            <v>600</v>
          </cell>
        </row>
        <row r="766">
          <cell r="A766">
            <v>1611</v>
          </cell>
          <cell r="B766" t="str">
            <v>STECIUK</v>
          </cell>
          <cell r="C766" t="str">
            <v>Matteo</v>
          </cell>
          <cell r="D766" t="str">
            <v>M</v>
          </cell>
          <cell r="E766">
            <v>41116</v>
          </cell>
          <cell r="F766" t="str">
            <v>45, Morcellement Courchamps, Moka</v>
          </cell>
          <cell r="G766" t="str">
            <v>5253-5605‬</v>
          </cell>
          <cell r="H766">
            <v>0</v>
          </cell>
          <cell r="I766" t="str">
            <v>josteciuk@gmail.com</v>
          </cell>
          <cell r="J766" t="str">
            <v>ADONAI CANDOS AC</v>
          </cell>
          <cell r="K766" t="str">
            <v>QB</v>
          </cell>
          <cell r="L766" t="str">
            <v>ATH</v>
          </cell>
          <cell r="M766" t="str">
            <v>U14</v>
          </cell>
          <cell r="N766">
            <v>150</v>
          </cell>
        </row>
        <row r="767">
          <cell r="A767">
            <v>1612</v>
          </cell>
          <cell r="B767" t="str">
            <v>STECIUK</v>
          </cell>
          <cell r="C767" t="str">
            <v>Gabriel</v>
          </cell>
          <cell r="D767" t="str">
            <v>M</v>
          </cell>
          <cell r="E767">
            <v>41795</v>
          </cell>
          <cell r="F767" t="str">
            <v>45, Morcellement Courchamps, Moka</v>
          </cell>
          <cell r="G767" t="str">
            <v>5253-5605‬</v>
          </cell>
          <cell r="H767">
            <v>0</v>
          </cell>
          <cell r="I767" t="str">
            <v>josteciuk@gmail.com</v>
          </cell>
          <cell r="J767" t="str">
            <v>ADONAI CANDOS AC</v>
          </cell>
          <cell r="K767" t="str">
            <v>QB</v>
          </cell>
          <cell r="L767" t="str">
            <v>ATH</v>
          </cell>
          <cell r="M767" t="str">
            <v>U12</v>
          </cell>
          <cell r="N767">
            <v>100</v>
          </cell>
        </row>
        <row r="768">
          <cell r="A768">
            <v>2878</v>
          </cell>
          <cell r="B768" t="str">
            <v>TANNER</v>
          </cell>
          <cell r="C768" t="str">
            <v xml:space="preserve">Vince </v>
          </cell>
          <cell r="D768" t="str">
            <v>M</v>
          </cell>
          <cell r="E768">
            <v>41427</v>
          </cell>
          <cell r="F768" t="str">
            <v>Albion</v>
          </cell>
          <cell r="G768">
            <v>54546144</v>
          </cell>
          <cell r="H768" t="str">
            <v>T0206130072538</v>
          </cell>
          <cell r="I768" t="str">
            <v>martinetanner382@gmail.com</v>
          </cell>
          <cell r="J768" t="str">
            <v>ADONAI CANDOS AC</v>
          </cell>
          <cell r="K768" t="str">
            <v>QB</v>
          </cell>
          <cell r="L768" t="str">
            <v>ATH</v>
          </cell>
          <cell r="M768" t="str">
            <v>U14</v>
          </cell>
          <cell r="N768">
            <v>150</v>
          </cell>
        </row>
        <row r="769">
          <cell r="A769">
            <v>2879</v>
          </cell>
          <cell r="B769" t="str">
            <v>TANNER</v>
          </cell>
          <cell r="C769" t="str">
            <v>Rivaltz</v>
          </cell>
          <cell r="D769" t="str">
            <v>M</v>
          </cell>
          <cell r="E769">
            <v>42854</v>
          </cell>
          <cell r="F769" t="str">
            <v>Albion</v>
          </cell>
          <cell r="G769">
            <v>54546144</v>
          </cell>
          <cell r="H769" t="str">
            <v>T290417006091A</v>
          </cell>
          <cell r="I769" t="str">
            <v>martinetanner382@gmail.com</v>
          </cell>
          <cell r="J769" t="str">
            <v>ADONAI CANDOS AC</v>
          </cell>
          <cell r="K769" t="str">
            <v>QB</v>
          </cell>
          <cell r="L769" t="str">
            <v>ATH</v>
          </cell>
          <cell r="M769" t="str">
            <v>U10</v>
          </cell>
          <cell r="N769">
            <v>100</v>
          </cell>
        </row>
        <row r="770">
          <cell r="A770">
            <v>1626</v>
          </cell>
          <cell r="B770" t="str">
            <v>THOMAS</v>
          </cell>
          <cell r="C770" t="str">
            <v>Charlotte</v>
          </cell>
          <cell r="D770" t="str">
            <v>F</v>
          </cell>
          <cell r="E770">
            <v>39398</v>
          </cell>
          <cell r="F770" t="str">
            <v>8, Morcellement Falaise, Tamarin</v>
          </cell>
          <cell r="G770" t="str">
            <v>5254 3450‬</v>
          </cell>
          <cell r="H770">
            <v>0</v>
          </cell>
          <cell r="I770" t="str">
            <v>annechristine.thomas@mio.mu</v>
          </cell>
          <cell r="J770" t="str">
            <v>ADONAI CANDOS AC</v>
          </cell>
          <cell r="K770" t="str">
            <v>QB</v>
          </cell>
          <cell r="L770" t="str">
            <v>ATH</v>
          </cell>
          <cell r="M770" t="str">
            <v>U20</v>
          </cell>
          <cell r="N770">
            <v>300</v>
          </cell>
        </row>
        <row r="771">
          <cell r="A771">
            <v>2877</v>
          </cell>
          <cell r="B771" t="str">
            <v>THOMAS</v>
          </cell>
          <cell r="C771" t="str">
            <v>Nathan</v>
          </cell>
          <cell r="D771" t="str">
            <v>M</v>
          </cell>
          <cell r="E771">
            <v>42252</v>
          </cell>
          <cell r="F771" t="str">
            <v>Petit Verger, Bois Cheri Road, Moka</v>
          </cell>
          <cell r="G771" t="str">
            <v>5701-9983</v>
          </cell>
          <cell r="H771" t="str">
            <v>T9728648</v>
          </cell>
          <cell r="I771" t="str">
            <v>shenssusan@yahoo.com</v>
          </cell>
          <cell r="J771" t="str">
            <v>ADONAI CANDOS AC</v>
          </cell>
          <cell r="K771" t="str">
            <v>QB</v>
          </cell>
          <cell r="L771" t="str">
            <v>ATH</v>
          </cell>
          <cell r="M771" t="str">
            <v>U12</v>
          </cell>
          <cell r="N771">
            <v>100</v>
          </cell>
        </row>
        <row r="772">
          <cell r="A772">
            <v>2881</v>
          </cell>
          <cell r="B772" t="str">
            <v>THOMAS</v>
          </cell>
          <cell r="C772" t="str">
            <v>Joanne</v>
          </cell>
          <cell r="D772" t="str">
            <v>F</v>
          </cell>
          <cell r="E772">
            <v>40234</v>
          </cell>
          <cell r="F772" t="str">
            <v>Petit Verjer, Bois Cheri Road, Moka</v>
          </cell>
          <cell r="G772">
            <v>57019983</v>
          </cell>
          <cell r="H772" t="str">
            <v>Y1382061</v>
          </cell>
          <cell r="I772" t="str">
            <v>shenssusan@yahoo.com</v>
          </cell>
          <cell r="J772" t="str">
            <v>ADONAI CANDOS AC</v>
          </cell>
          <cell r="K772" t="str">
            <v>QB</v>
          </cell>
          <cell r="L772" t="str">
            <v>ATH</v>
          </cell>
          <cell r="M772" t="str">
            <v>U16</v>
          </cell>
          <cell r="N772">
            <v>150</v>
          </cell>
        </row>
        <row r="773">
          <cell r="A773">
            <v>2882</v>
          </cell>
          <cell r="B773" t="str">
            <v>THOMAS</v>
          </cell>
          <cell r="C773" t="str">
            <v>Jeremy</v>
          </cell>
          <cell r="D773" t="str">
            <v>M</v>
          </cell>
          <cell r="E773">
            <v>41262</v>
          </cell>
          <cell r="F773" t="str">
            <v>Petit Verjer, Bois Cheri Road, Moka</v>
          </cell>
          <cell r="G773">
            <v>57019983</v>
          </cell>
          <cell r="H773" t="str">
            <v>W3149274</v>
          </cell>
          <cell r="I773" t="str">
            <v>shenssusan@yahoo.com</v>
          </cell>
          <cell r="J773" t="str">
            <v>ADONAI CANDOS AC</v>
          </cell>
          <cell r="K773" t="str">
            <v>QB</v>
          </cell>
          <cell r="L773" t="str">
            <v>ATH</v>
          </cell>
          <cell r="M773" t="str">
            <v>U14</v>
          </cell>
          <cell r="N773">
            <v>150</v>
          </cell>
        </row>
        <row r="774">
          <cell r="A774">
            <v>2957</v>
          </cell>
          <cell r="B774" t="str">
            <v>THOMAS</v>
          </cell>
          <cell r="C774" t="str">
            <v xml:space="preserve">Clyde </v>
          </cell>
          <cell r="D774" t="str">
            <v>M</v>
          </cell>
          <cell r="E774">
            <v>25459</v>
          </cell>
          <cell r="F774" t="str">
            <v>8 Morcellement Falaise, Tamarin</v>
          </cell>
          <cell r="G774">
            <v>59424727</v>
          </cell>
          <cell r="H774">
            <v>0</v>
          </cell>
          <cell r="I774" t="str">
            <v>clyde.thomas13@icloud.com</v>
          </cell>
          <cell r="J774" t="str">
            <v>ADONAI CANDOS AC</v>
          </cell>
          <cell r="K774" t="str">
            <v>QB</v>
          </cell>
          <cell r="L774" t="str">
            <v>RAD</v>
          </cell>
          <cell r="M774" t="str">
            <v>N/App</v>
          </cell>
          <cell r="N774">
            <v>600</v>
          </cell>
        </row>
        <row r="775">
          <cell r="A775">
            <v>1956</v>
          </cell>
          <cell r="B775" t="str">
            <v>LAGESSE</v>
          </cell>
          <cell r="C775" t="str">
            <v>Sarah</v>
          </cell>
          <cell r="D775" t="str">
            <v>F</v>
          </cell>
          <cell r="E775">
            <v>40640</v>
          </cell>
          <cell r="F775" t="str">
            <v>145, Mont Piton 1, 30807 Piton</v>
          </cell>
          <cell r="G775">
            <v>52593027</v>
          </cell>
          <cell r="H775" t="str">
            <v>000559 / 2011</v>
          </cell>
          <cell r="I775" t="str">
            <v>xavclem@gamil.com</v>
          </cell>
          <cell r="J775" t="str">
            <v>ADONAI CANDOS AC</v>
          </cell>
          <cell r="K775" t="str">
            <v>QB</v>
          </cell>
          <cell r="L775" t="str">
            <v>ATH</v>
          </cell>
          <cell r="M775" t="str">
            <v>U16</v>
          </cell>
          <cell r="N775">
            <v>150</v>
          </cell>
        </row>
        <row r="776">
          <cell r="A776">
            <v>1957</v>
          </cell>
          <cell r="B776" t="str">
            <v>LAGESSE</v>
          </cell>
          <cell r="C776" t="str">
            <v>Marthe</v>
          </cell>
          <cell r="D776" t="str">
            <v>F</v>
          </cell>
          <cell r="E776">
            <v>42550</v>
          </cell>
          <cell r="F776" t="str">
            <v>145, Mont Piton 1, 30807 Piton</v>
          </cell>
          <cell r="G776">
            <v>52593027</v>
          </cell>
          <cell r="H776" t="str">
            <v>L290616007500C</v>
          </cell>
          <cell r="I776" t="str">
            <v>xavclem@gamil.com</v>
          </cell>
          <cell r="J776" t="str">
            <v>ADONAI CANDOS AC</v>
          </cell>
          <cell r="K776" t="str">
            <v>QB</v>
          </cell>
          <cell r="L776" t="str">
            <v>ATH</v>
          </cell>
          <cell r="M776" t="str">
            <v>U10</v>
          </cell>
          <cell r="N776">
            <v>100</v>
          </cell>
        </row>
        <row r="777">
          <cell r="A777">
            <v>2002</v>
          </cell>
          <cell r="B777" t="str">
            <v>LAGESSE</v>
          </cell>
          <cell r="C777" t="str">
            <v>Marie</v>
          </cell>
          <cell r="D777" t="str">
            <v>F</v>
          </cell>
          <cell r="E777">
            <v>41109</v>
          </cell>
          <cell r="F777" t="str">
            <v>145, Mont Piton 1, 30807 Piton</v>
          </cell>
          <cell r="G777">
            <v>52593027</v>
          </cell>
          <cell r="H777" t="str">
            <v>C132779</v>
          </cell>
          <cell r="I777" t="str">
            <v>xavclem@gamil.com</v>
          </cell>
          <cell r="J777" t="str">
            <v>ADONAI CANDOS AC</v>
          </cell>
          <cell r="K777" t="str">
            <v>QB</v>
          </cell>
          <cell r="L777" t="str">
            <v>ATH</v>
          </cell>
          <cell r="M777" t="str">
            <v>U14</v>
          </cell>
          <cell r="N777">
            <v>150</v>
          </cell>
        </row>
        <row r="778">
          <cell r="A778">
            <v>2003</v>
          </cell>
          <cell r="B778" t="str">
            <v>LAGESSE</v>
          </cell>
          <cell r="C778" t="str">
            <v>Faustine</v>
          </cell>
          <cell r="D778" t="str">
            <v>F</v>
          </cell>
          <cell r="E778">
            <v>41940</v>
          </cell>
          <cell r="F778" t="str">
            <v>145, Mont Piton 1, 30807 Piton</v>
          </cell>
          <cell r="G778">
            <v>52593027</v>
          </cell>
          <cell r="H778">
            <v>0</v>
          </cell>
          <cell r="I778" t="str">
            <v>xavclem@gamil.com</v>
          </cell>
          <cell r="J778" t="str">
            <v>ADONAI CANDOS AC</v>
          </cell>
          <cell r="K778" t="str">
            <v>QB</v>
          </cell>
          <cell r="L778" t="str">
            <v>ATH</v>
          </cell>
          <cell r="M778" t="str">
            <v>U12</v>
          </cell>
          <cell r="N778">
            <v>100</v>
          </cell>
        </row>
        <row r="779">
          <cell r="A779">
            <v>1627</v>
          </cell>
          <cell r="B779" t="str">
            <v>LAJEUNESSE</v>
          </cell>
          <cell r="C779" t="str">
            <v xml:space="preserve">Roulian </v>
          </cell>
          <cell r="D779" t="str">
            <v>M</v>
          </cell>
          <cell r="E779">
            <v>38981</v>
          </cell>
          <cell r="F779" t="str">
            <v>Impasse Lincoln, Rue Koenig, Curepipe</v>
          </cell>
          <cell r="G779">
            <v>58095346</v>
          </cell>
          <cell r="H779">
            <v>0</v>
          </cell>
          <cell r="I779" t="str">
            <v>roulianpro@gmail.com</v>
          </cell>
          <cell r="J779" t="str">
            <v>ADONAI CANDOS AC</v>
          </cell>
          <cell r="K779" t="str">
            <v>QB</v>
          </cell>
          <cell r="L779" t="str">
            <v>ATH</v>
          </cell>
          <cell r="M779" t="str">
            <v>U20</v>
          </cell>
          <cell r="N779">
            <v>300</v>
          </cell>
        </row>
        <row r="780">
          <cell r="A780">
            <v>1621</v>
          </cell>
          <cell r="B780" t="str">
            <v>LANGWORTHY</v>
          </cell>
          <cell r="C780" t="str">
            <v>Nathan</v>
          </cell>
          <cell r="D780" t="str">
            <v>M</v>
          </cell>
          <cell r="E780">
            <v>41473</v>
          </cell>
          <cell r="F780" t="str">
            <v xml:space="preserve">Royal Road, Alma </v>
          </cell>
          <cell r="G780">
            <v>57803108</v>
          </cell>
          <cell r="H780">
            <v>0</v>
          </cell>
          <cell r="I780" t="str">
            <v xml:space="preserve">joslaos@gmail.com </v>
          </cell>
          <cell r="J780" t="str">
            <v>ADONAI CANDOS AC</v>
          </cell>
          <cell r="K780" t="str">
            <v>QB</v>
          </cell>
          <cell r="L780" t="str">
            <v>ATH</v>
          </cell>
          <cell r="M780" t="str">
            <v>U14</v>
          </cell>
          <cell r="N780">
            <v>150</v>
          </cell>
        </row>
        <row r="781">
          <cell r="A781">
            <v>1622</v>
          </cell>
          <cell r="B781" t="str">
            <v>LANGWORTHY</v>
          </cell>
          <cell r="C781" t="str">
            <v>Phoebe</v>
          </cell>
          <cell r="D781" t="str">
            <v>F</v>
          </cell>
          <cell r="E781">
            <v>42430</v>
          </cell>
          <cell r="F781" t="str">
            <v xml:space="preserve">Royal Road, Alma </v>
          </cell>
          <cell r="G781">
            <v>57803108</v>
          </cell>
          <cell r="H781">
            <v>0</v>
          </cell>
          <cell r="I781" t="str">
            <v xml:space="preserve">joslaos@gmail.com </v>
          </cell>
          <cell r="J781" t="str">
            <v>ADONAI CANDOS AC</v>
          </cell>
          <cell r="K781" t="str">
            <v>QB</v>
          </cell>
          <cell r="L781" t="str">
            <v>ATH</v>
          </cell>
          <cell r="M781" t="str">
            <v>U10</v>
          </cell>
          <cell r="N781">
            <v>100</v>
          </cell>
        </row>
        <row r="782">
          <cell r="A782">
            <v>2338</v>
          </cell>
          <cell r="B782" t="str">
            <v>LAVERDURE</v>
          </cell>
          <cell r="C782" t="str">
            <v>Evelyne</v>
          </cell>
          <cell r="D782" t="str">
            <v>F</v>
          </cell>
          <cell r="E782">
            <v>41764</v>
          </cell>
          <cell r="F782" t="str">
            <v>Avenue Jasmin, Albion</v>
          </cell>
          <cell r="G782">
            <v>57549599</v>
          </cell>
          <cell r="H782" t="str">
            <v>L1505140056432</v>
          </cell>
          <cell r="I782" t="str">
            <v>laverduredebora@gmail.com</v>
          </cell>
          <cell r="J782" t="str">
            <v>ADONAI CANDOS AC</v>
          </cell>
          <cell r="K782" t="str">
            <v>QB</v>
          </cell>
          <cell r="L782" t="str">
            <v>ATH</v>
          </cell>
          <cell r="M782" t="str">
            <v>U12</v>
          </cell>
          <cell r="N782">
            <v>100</v>
          </cell>
        </row>
        <row r="783">
          <cell r="A783">
            <v>2420</v>
          </cell>
          <cell r="B783" t="str">
            <v>LAVERDURE</v>
          </cell>
          <cell r="C783" t="str">
            <v>Hannah</v>
          </cell>
          <cell r="D783" t="str">
            <v>F</v>
          </cell>
          <cell r="E783">
            <v>42495</v>
          </cell>
          <cell r="F783" t="str">
            <v>Avenue Jasmin, Albion</v>
          </cell>
          <cell r="G783">
            <v>57549599</v>
          </cell>
          <cell r="H783" t="str">
            <v>L0505160059013</v>
          </cell>
          <cell r="I783" t="str">
            <v>laverduredebora@gmail.com</v>
          </cell>
          <cell r="J783" t="str">
            <v>ADONAI CANDOS AC</v>
          </cell>
          <cell r="K783" t="str">
            <v>QB</v>
          </cell>
          <cell r="L783" t="str">
            <v>ATH</v>
          </cell>
          <cell r="M783" t="str">
            <v>U10</v>
          </cell>
          <cell r="N783">
            <v>100</v>
          </cell>
        </row>
        <row r="784">
          <cell r="A784">
            <v>2986</v>
          </cell>
          <cell r="B784" t="str">
            <v>MONIQUE</v>
          </cell>
          <cell r="C784" t="str">
            <v>Trichia</v>
          </cell>
          <cell r="D784" t="str">
            <v>F</v>
          </cell>
          <cell r="E784">
            <v>41050</v>
          </cell>
          <cell r="F784" t="str">
            <v>Avenue Augum, Morc. Dookun, Candos</v>
          </cell>
          <cell r="G784" t="str">
            <v>5719-1507</v>
          </cell>
          <cell r="H784">
            <v>0</v>
          </cell>
          <cell r="I784" t="str">
            <v>natmonique1506@gmail.com</v>
          </cell>
          <cell r="J784" t="str">
            <v>ADONAI CANDOS AC</v>
          </cell>
          <cell r="K784" t="str">
            <v>QB</v>
          </cell>
          <cell r="L784" t="str">
            <v>ATH</v>
          </cell>
          <cell r="M784" t="str">
            <v>U14</v>
          </cell>
          <cell r="N784">
            <v>150</v>
          </cell>
        </row>
        <row r="785">
          <cell r="A785">
            <v>1606</v>
          </cell>
          <cell r="B785" t="str">
            <v>MARIN</v>
          </cell>
          <cell r="C785" t="str">
            <v>Johanne</v>
          </cell>
          <cell r="D785" t="str">
            <v>F</v>
          </cell>
          <cell r="E785">
            <v>30228</v>
          </cell>
          <cell r="F785" t="str">
            <v>210 Rue Cleonie, Courchamps, Moka</v>
          </cell>
          <cell r="G785" t="str">
            <v>5254-9328</v>
          </cell>
          <cell r="H785" t="str">
            <v xml:space="preserve">G0410828215473 </v>
          </cell>
          <cell r="I785" t="str">
            <v>vincentetjohanne@gmail.com</v>
          </cell>
          <cell r="J785" t="str">
            <v>ADONAI CANDOS AC</v>
          </cell>
          <cell r="K785" t="str">
            <v>QB</v>
          </cell>
          <cell r="L785" t="str">
            <v>ATH</v>
          </cell>
          <cell r="M785" t="str">
            <v>MASTERS</v>
          </cell>
          <cell r="N785">
            <v>600</v>
          </cell>
        </row>
        <row r="786">
          <cell r="A786">
            <v>1607</v>
          </cell>
          <cell r="B786" t="str">
            <v>MARIN</v>
          </cell>
          <cell r="C786" t="str">
            <v>Rémi</v>
          </cell>
          <cell r="D786" t="str">
            <v>M</v>
          </cell>
          <cell r="E786">
            <v>40073</v>
          </cell>
          <cell r="F786" t="str">
            <v>210 Rue Cleonie, Courchamps, Moka</v>
          </cell>
          <cell r="G786" t="str">
            <v>5254-9328</v>
          </cell>
          <cell r="H786">
            <v>0</v>
          </cell>
          <cell r="I786" t="str">
            <v>vincentetjohanne@gmail.com</v>
          </cell>
          <cell r="J786" t="str">
            <v>ADONAI CANDOS AC</v>
          </cell>
          <cell r="K786" t="str">
            <v>QB</v>
          </cell>
          <cell r="L786" t="str">
            <v>ATH</v>
          </cell>
          <cell r="M786" t="str">
            <v>U18</v>
          </cell>
          <cell r="N786">
            <v>200</v>
          </cell>
        </row>
        <row r="787">
          <cell r="A787">
            <v>1608</v>
          </cell>
          <cell r="B787" t="str">
            <v>MARIN</v>
          </cell>
          <cell r="C787" t="str">
            <v>Inès</v>
          </cell>
          <cell r="D787" t="str">
            <v>F</v>
          </cell>
          <cell r="E787">
            <v>40868</v>
          </cell>
          <cell r="F787" t="str">
            <v>210 Rue Cleonie, Courchamps, Moka</v>
          </cell>
          <cell r="G787" t="str">
            <v>5254-9328</v>
          </cell>
          <cell r="H787">
            <v>0</v>
          </cell>
          <cell r="I787" t="str">
            <v>vincentetjohanne@gmail.com</v>
          </cell>
          <cell r="J787" t="str">
            <v>ADONAI CANDOS AC</v>
          </cell>
          <cell r="K787" t="str">
            <v>QB</v>
          </cell>
          <cell r="L787" t="str">
            <v>ATH</v>
          </cell>
          <cell r="M787" t="str">
            <v>U16</v>
          </cell>
          <cell r="N787">
            <v>150</v>
          </cell>
        </row>
        <row r="788">
          <cell r="A788">
            <v>2078</v>
          </cell>
          <cell r="B788" t="str">
            <v>WILSHER</v>
          </cell>
          <cell r="C788" t="str">
            <v>Aedan</v>
          </cell>
          <cell r="D788" t="str">
            <v>M</v>
          </cell>
          <cell r="E788">
            <v>42277</v>
          </cell>
          <cell r="F788" t="str">
            <v>La Preneuse, Rivière Noire</v>
          </cell>
          <cell r="G788" t="str">
            <v>57031993</v>
          </cell>
          <cell r="H788" t="str">
            <v>C179190</v>
          </cell>
          <cell r="I788" t="str">
            <v>wilsher.naomi@gmail.com</v>
          </cell>
          <cell r="J788" t="str">
            <v>ADONAI CANDOS AC</v>
          </cell>
          <cell r="K788" t="str">
            <v>QB</v>
          </cell>
          <cell r="L788" t="str">
            <v>ATH</v>
          </cell>
          <cell r="M788" t="str">
            <v>U12</v>
          </cell>
          <cell r="N788">
            <v>100</v>
          </cell>
        </row>
        <row r="789">
          <cell r="A789">
            <v>2517</v>
          </cell>
          <cell r="B789" t="str">
            <v>MOODELLY</v>
          </cell>
          <cell r="C789" t="str">
            <v>Samuel</v>
          </cell>
          <cell r="D789" t="str">
            <v>M</v>
          </cell>
          <cell r="E789">
            <v>43082</v>
          </cell>
          <cell r="F789" t="str">
            <v>Mandir Road, Surinam</v>
          </cell>
          <cell r="G789">
            <v>59873069</v>
          </cell>
          <cell r="H789" t="str">
            <v>C197753</v>
          </cell>
          <cell r="I789" t="str">
            <v>smoodelly@airmauritius.com</v>
          </cell>
          <cell r="J789" t="str">
            <v>ADONAI CANDOS AC</v>
          </cell>
          <cell r="K789" t="str">
            <v>QB</v>
          </cell>
          <cell r="L789" t="str">
            <v>ATH</v>
          </cell>
          <cell r="M789" t="str">
            <v>U10</v>
          </cell>
          <cell r="N789">
            <v>100</v>
          </cell>
        </row>
        <row r="790">
          <cell r="A790">
            <v>2857</v>
          </cell>
          <cell r="B790" t="str">
            <v>NAIKOO</v>
          </cell>
          <cell r="C790" t="str">
            <v>Imela</v>
          </cell>
          <cell r="D790" t="str">
            <v>F</v>
          </cell>
          <cell r="E790">
            <v>42811</v>
          </cell>
          <cell r="F790" t="str">
            <v>Raghropath Lane, Qb</v>
          </cell>
          <cell r="G790">
            <v>57607926</v>
          </cell>
          <cell r="H790" t="str">
            <v>N170317003337E</v>
          </cell>
          <cell r="I790" t="str">
            <v>rhemanaikoo@gmail.com</v>
          </cell>
          <cell r="J790" t="str">
            <v>ADONAI CANDOS AC</v>
          </cell>
          <cell r="K790" t="str">
            <v>QB</v>
          </cell>
          <cell r="L790" t="str">
            <v>ATH</v>
          </cell>
          <cell r="M790" t="str">
            <v>U10</v>
          </cell>
          <cell r="N790">
            <v>100</v>
          </cell>
        </row>
        <row r="791">
          <cell r="A791">
            <v>2988</v>
          </cell>
          <cell r="B791" t="str">
            <v>PANIER</v>
          </cell>
          <cell r="C791" t="str">
            <v>Noemie</v>
          </cell>
          <cell r="D791" t="str">
            <v>F</v>
          </cell>
          <cell r="E791">
            <v>40858</v>
          </cell>
          <cell r="F791" t="str">
            <v>Splendid View, Albion</v>
          </cell>
          <cell r="G791">
            <v>57489396</v>
          </cell>
          <cell r="H791" t="str">
            <v>P111111014218A</v>
          </cell>
          <cell r="I791" t="str">
            <v>panierchristabelle@gmail.com</v>
          </cell>
          <cell r="J791" t="str">
            <v>ADONAI CANDOS AC</v>
          </cell>
          <cell r="K791" t="str">
            <v>QB</v>
          </cell>
          <cell r="L791" t="str">
            <v>ATH</v>
          </cell>
          <cell r="M791" t="str">
            <v>U16</v>
          </cell>
          <cell r="N791">
            <v>150</v>
          </cell>
        </row>
        <row r="792">
          <cell r="A792">
            <v>2880</v>
          </cell>
          <cell r="B792" t="str">
            <v>NIRSIMLOO</v>
          </cell>
          <cell r="C792" t="str">
            <v>Yann</v>
          </cell>
          <cell r="D792" t="str">
            <v>M</v>
          </cell>
          <cell r="E792">
            <v>38826</v>
          </cell>
          <cell r="F792" t="str">
            <v>33 Rue Charles Regnard, Curepipe</v>
          </cell>
          <cell r="G792">
            <v>59288636</v>
          </cell>
          <cell r="H792" t="str">
            <v>N1904060053034</v>
          </cell>
          <cell r="I792" t="str">
            <v>yann.nirsimloo@icloud.com</v>
          </cell>
          <cell r="J792" t="str">
            <v>ADONAI CANDOS AC</v>
          </cell>
          <cell r="K792" t="str">
            <v>QB</v>
          </cell>
          <cell r="L792" t="str">
            <v>ATH</v>
          </cell>
          <cell r="M792" t="str">
            <v>U20</v>
          </cell>
          <cell r="N792">
            <v>300</v>
          </cell>
        </row>
        <row r="793">
          <cell r="A793">
            <v>1174</v>
          </cell>
          <cell r="B793" t="str">
            <v>NULLATAMBY</v>
          </cell>
          <cell r="C793" t="str">
            <v>Jonah</v>
          </cell>
          <cell r="D793" t="str">
            <v>M</v>
          </cell>
          <cell r="E793">
            <v>40480</v>
          </cell>
          <cell r="F793" t="str">
            <v>108 Domaine De Palmyre 
Petite Rivière Noire</v>
          </cell>
          <cell r="G793">
            <v>52520271</v>
          </cell>
          <cell r="H793" t="str">
            <v>C193343</v>
          </cell>
          <cell r="I793" t="str">
            <v>wands.nul@gmail.com</v>
          </cell>
          <cell r="J793" t="str">
            <v>ADONAI CANDOS AC</v>
          </cell>
          <cell r="K793" t="str">
            <v>QB</v>
          </cell>
          <cell r="L793" t="str">
            <v>ATH</v>
          </cell>
          <cell r="M793" t="str">
            <v>U16</v>
          </cell>
          <cell r="N793">
            <v>150</v>
          </cell>
        </row>
        <row r="794">
          <cell r="A794">
            <v>1175</v>
          </cell>
          <cell r="B794" t="str">
            <v>NULLATAMBY</v>
          </cell>
          <cell r="C794" t="str">
            <v>Amelie</v>
          </cell>
          <cell r="D794" t="str">
            <v>F</v>
          </cell>
          <cell r="E794">
            <v>41174</v>
          </cell>
          <cell r="F794" t="str">
            <v>108 Domaine De Palmyre 
Petite Rivière Noire</v>
          </cell>
          <cell r="G794">
            <v>52520271</v>
          </cell>
          <cell r="H794" t="str">
            <v>C193476</v>
          </cell>
          <cell r="I794" t="str">
            <v>wands.nul@gmail.com</v>
          </cell>
          <cell r="J794" t="str">
            <v>ADONAI CANDOS AC</v>
          </cell>
          <cell r="K794" t="str">
            <v>QB</v>
          </cell>
          <cell r="L794" t="str">
            <v>ATH</v>
          </cell>
          <cell r="M794" t="str">
            <v>U14</v>
          </cell>
          <cell r="N794">
            <v>150</v>
          </cell>
        </row>
        <row r="795">
          <cell r="A795">
            <v>1176</v>
          </cell>
          <cell r="B795" t="str">
            <v>NULLATAMBY</v>
          </cell>
          <cell r="C795" t="str">
            <v>Fleur-Elise</v>
          </cell>
          <cell r="D795" t="str">
            <v>F</v>
          </cell>
          <cell r="E795">
            <v>42504</v>
          </cell>
          <cell r="F795" t="str">
            <v>108 Domaine De Palmyre 
Petite Rivière Noire</v>
          </cell>
          <cell r="G795">
            <v>52520271</v>
          </cell>
          <cell r="H795" t="str">
            <v>C193477</v>
          </cell>
          <cell r="I795" t="str">
            <v>wands.nul@gmail.com</v>
          </cell>
          <cell r="J795" t="str">
            <v>ADONAI CANDOS AC</v>
          </cell>
          <cell r="K795" t="str">
            <v>QB</v>
          </cell>
          <cell r="L795" t="str">
            <v>ATH</v>
          </cell>
          <cell r="M795" t="str">
            <v>U10</v>
          </cell>
          <cell r="N795">
            <v>100</v>
          </cell>
        </row>
        <row r="796">
          <cell r="A796">
            <v>2396</v>
          </cell>
          <cell r="B796" t="str">
            <v>NULLATAMBY</v>
          </cell>
          <cell r="C796" t="str">
            <v>Wandie</v>
          </cell>
          <cell r="D796" t="str">
            <v>F</v>
          </cell>
          <cell r="E796">
            <v>29914</v>
          </cell>
          <cell r="F796" t="str">
            <v>108 Domaine De Palmyre, Petite Rivière Noire</v>
          </cell>
          <cell r="G796">
            <v>52520271</v>
          </cell>
          <cell r="H796" t="str">
            <v>N1981GBR424594</v>
          </cell>
          <cell r="I796" t="str">
            <v>wands.nul@gmail.com</v>
          </cell>
          <cell r="J796" t="str">
            <v>ADONAI CANDOS AC</v>
          </cell>
          <cell r="K796" t="str">
            <v>QB</v>
          </cell>
          <cell r="L796" t="str">
            <v>ATH</v>
          </cell>
          <cell r="M796" t="str">
            <v>MASTERS</v>
          </cell>
          <cell r="N796">
            <v>600</v>
          </cell>
        </row>
        <row r="797">
          <cell r="A797">
            <v>2081</v>
          </cell>
          <cell r="B797" t="str">
            <v>NYATHI</v>
          </cell>
          <cell r="C797" t="str">
            <v>Ethan</v>
          </cell>
          <cell r="D797" t="str">
            <v>M</v>
          </cell>
          <cell r="E797">
            <v>38935</v>
          </cell>
          <cell r="F797" t="str">
            <v>B20 Chaperon Ave, Candos</v>
          </cell>
          <cell r="G797">
            <v>57017245</v>
          </cell>
          <cell r="H797" t="str">
            <v>63-2489474 H 67</v>
          </cell>
          <cell r="I797" t="str">
            <v>ethannyathi2006@gmail.com</v>
          </cell>
          <cell r="J797" t="str">
            <v>ADONAI CANDOS AC</v>
          </cell>
          <cell r="K797" t="str">
            <v>QB</v>
          </cell>
          <cell r="L797" t="str">
            <v>ATH</v>
          </cell>
          <cell r="M797" t="str">
            <v>U20</v>
          </cell>
          <cell r="N797">
            <v>300</v>
          </cell>
        </row>
        <row r="798">
          <cell r="A798">
            <v>1613</v>
          </cell>
          <cell r="B798" t="str">
            <v>O'CONNOR</v>
          </cell>
          <cell r="C798" t="str">
            <v>Shae</v>
          </cell>
          <cell r="D798" t="str">
            <v>M</v>
          </cell>
          <cell r="E798">
            <v>41102</v>
          </cell>
          <cell r="F798" t="str">
            <v>Ilot Fortier, Black River, Case Noyale</v>
          </cell>
          <cell r="G798">
            <v>57772311</v>
          </cell>
          <cell r="H798" t="str">
            <v>A07739508</v>
          </cell>
          <cell r="I798" t="str">
            <v>anneli.is.here@gmail.com</v>
          </cell>
          <cell r="J798" t="str">
            <v>ADONAI CANDOS AC</v>
          </cell>
          <cell r="K798" t="str">
            <v>QB</v>
          </cell>
          <cell r="L798" t="str">
            <v>ATH</v>
          </cell>
          <cell r="M798" t="str">
            <v>U14</v>
          </cell>
          <cell r="N798">
            <v>150</v>
          </cell>
        </row>
        <row r="799">
          <cell r="A799">
            <v>1614</v>
          </cell>
          <cell r="B799" t="str">
            <v>O'CONNOR</v>
          </cell>
          <cell r="C799" t="str">
            <v>Lia</v>
          </cell>
          <cell r="D799" t="str">
            <v>F</v>
          </cell>
          <cell r="E799">
            <v>40261</v>
          </cell>
          <cell r="F799" t="str">
            <v>Ilot Fortier, Black River, Case Noyale</v>
          </cell>
          <cell r="G799">
            <v>57772311</v>
          </cell>
          <cell r="H799" t="str">
            <v>A07385394</v>
          </cell>
          <cell r="I799" t="str">
            <v>anneli.is.here@gmail.com</v>
          </cell>
          <cell r="J799" t="str">
            <v>ADONAI CANDOS AC</v>
          </cell>
          <cell r="K799" t="str">
            <v>QB</v>
          </cell>
          <cell r="L799" t="str">
            <v>ATH</v>
          </cell>
          <cell r="M799" t="str">
            <v>U16</v>
          </cell>
          <cell r="N799">
            <v>150</v>
          </cell>
        </row>
        <row r="800">
          <cell r="A800">
            <v>2339</v>
          </cell>
          <cell r="B800" t="str">
            <v>O'CONNOR</v>
          </cell>
          <cell r="C800" t="str">
            <v>Anneli</v>
          </cell>
          <cell r="D800" t="str">
            <v>F</v>
          </cell>
          <cell r="E800">
            <v>30403</v>
          </cell>
          <cell r="F800" t="str">
            <v>Ilot Fortier, Black River, Case Noyale</v>
          </cell>
          <cell r="G800">
            <v>57772311</v>
          </cell>
          <cell r="H800" t="str">
            <v>A06473009</v>
          </cell>
          <cell r="I800" t="str">
            <v>anneli.is.here@gmail.com</v>
          </cell>
          <cell r="J800" t="str">
            <v>ADONAI CANDOS AC</v>
          </cell>
          <cell r="K800" t="str">
            <v>QB</v>
          </cell>
          <cell r="L800" t="str">
            <v>ATH</v>
          </cell>
          <cell r="M800" t="str">
            <v>MASTERS</v>
          </cell>
          <cell r="N800">
            <v>600</v>
          </cell>
        </row>
        <row r="801">
          <cell r="A801">
            <v>2394</v>
          </cell>
          <cell r="B801" t="str">
            <v>OLINGA</v>
          </cell>
          <cell r="C801" t="str">
            <v>Titus</v>
          </cell>
          <cell r="D801" t="str">
            <v>M</v>
          </cell>
          <cell r="E801">
            <v>42884</v>
          </cell>
          <cell r="F801" t="str">
            <v>229 Ave Des Lauriers, Albion</v>
          </cell>
          <cell r="G801">
            <v>57096463</v>
          </cell>
          <cell r="H801" t="str">
            <v>O2905170056902</v>
          </cell>
          <cell r="I801" t="str">
            <v>timothy@morningstar.mu</v>
          </cell>
          <cell r="J801" t="str">
            <v>ADONAI CANDOS AC</v>
          </cell>
          <cell r="K801" t="str">
            <v>QB</v>
          </cell>
          <cell r="L801" t="str">
            <v>ATH</v>
          </cell>
          <cell r="M801" t="str">
            <v>U10</v>
          </cell>
          <cell r="N801">
            <v>100</v>
          </cell>
        </row>
        <row r="802">
          <cell r="A802">
            <v>2287</v>
          </cell>
          <cell r="B802" t="str">
            <v>CANAYE</v>
          </cell>
          <cell r="C802" t="str">
            <v xml:space="preserve">Rohini </v>
          </cell>
          <cell r="D802" t="str">
            <v>F</v>
          </cell>
          <cell r="E802">
            <v>32390</v>
          </cell>
          <cell r="F802" t="str">
            <v>Grand Port St., Nouvelle France</v>
          </cell>
          <cell r="G802" t="str">
            <v>52570418/57059718</v>
          </cell>
          <cell r="H802" t="str">
            <v>C0409882302278</v>
          </cell>
          <cell r="I802" t="str">
            <v>s.canaye@live.com</v>
          </cell>
          <cell r="J802" t="str">
            <v>GYMKHANA AC</v>
          </cell>
          <cell r="K802" t="str">
            <v>VCPH</v>
          </cell>
          <cell r="L802" t="str">
            <v>NTO</v>
          </cell>
          <cell r="M802" t="str">
            <v>N/App</v>
          </cell>
          <cell r="N802">
            <v>600</v>
          </cell>
        </row>
        <row r="803">
          <cell r="A803">
            <v>1144</v>
          </cell>
          <cell r="B803" t="str">
            <v>BAPTISTE</v>
          </cell>
          <cell r="C803" t="str">
            <v>Aurelie</v>
          </cell>
          <cell r="D803" t="str">
            <v>F</v>
          </cell>
          <cell r="E803">
            <v>36905</v>
          </cell>
          <cell r="F803" t="str">
            <v>Pere Laval St, Poudre Dor Village</v>
          </cell>
          <cell r="G803">
            <v>59458339</v>
          </cell>
          <cell r="H803">
            <v>0</v>
          </cell>
          <cell r="I803" t="str">
            <v>eglentine1401@gmail.com</v>
          </cell>
          <cell r="J803" t="str">
            <v>FAUCON FLACQ AC</v>
          </cell>
          <cell r="K803" t="str">
            <v>FLQ</v>
          </cell>
          <cell r="L803" t="str">
            <v>ATH</v>
          </cell>
          <cell r="M803" t="str">
            <v>SENIOR</v>
          </cell>
          <cell r="N803">
            <v>400</v>
          </cell>
        </row>
        <row r="804">
          <cell r="A804">
            <v>1557</v>
          </cell>
          <cell r="B804" t="str">
            <v>CHINAPYEL</v>
          </cell>
          <cell r="C804" t="str">
            <v>Delvin</v>
          </cell>
          <cell r="D804" t="str">
            <v>M</v>
          </cell>
          <cell r="E804">
            <v>31846</v>
          </cell>
          <cell r="F804" t="str">
            <v>Richemare Road, Centre De Flacq</v>
          </cell>
          <cell r="G804">
            <v>57710973</v>
          </cell>
          <cell r="H804">
            <v>0</v>
          </cell>
          <cell r="I804" t="str">
            <v>rajendrachinapyel@hotmail.com</v>
          </cell>
          <cell r="J804" t="str">
            <v>FAUCON FLACQ AC</v>
          </cell>
          <cell r="K804" t="str">
            <v>FLQ</v>
          </cell>
          <cell r="L804" t="str">
            <v>COA</v>
          </cell>
          <cell r="M804" t="str">
            <v>N/App</v>
          </cell>
          <cell r="N804">
            <v>600</v>
          </cell>
        </row>
        <row r="805">
          <cell r="A805">
            <v>1558</v>
          </cell>
          <cell r="B805" t="str">
            <v>CHINAPYEL</v>
          </cell>
          <cell r="C805" t="str">
            <v xml:space="preserve">Rajendra </v>
          </cell>
          <cell r="D805" t="str">
            <v>M</v>
          </cell>
          <cell r="E805">
            <v>22469</v>
          </cell>
          <cell r="F805" t="str">
            <v>Richemare Road, Centre De Flacq</v>
          </cell>
          <cell r="G805">
            <v>57710973</v>
          </cell>
          <cell r="H805">
            <v>0</v>
          </cell>
          <cell r="I805" t="str">
            <v>rajendrachinapyel@hotmail.com</v>
          </cell>
          <cell r="J805" t="str">
            <v>FAUCON FLACQ AC</v>
          </cell>
          <cell r="K805" t="str">
            <v>FLQ</v>
          </cell>
          <cell r="L805" t="str">
            <v>COA</v>
          </cell>
          <cell r="M805" t="str">
            <v>N/App</v>
          </cell>
          <cell r="N805">
            <v>600</v>
          </cell>
        </row>
        <row r="806">
          <cell r="A806">
            <v>1142</v>
          </cell>
          <cell r="B806" t="str">
            <v>CHUNNEE</v>
          </cell>
          <cell r="C806" t="str">
            <v>Fabien</v>
          </cell>
          <cell r="D806" t="str">
            <v>M</v>
          </cell>
          <cell r="E806">
            <v>35105</v>
          </cell>
          <cell r="F806" t="str">
            <v>D57, Cite Atlee, Forest Side, Curepipe</v>
          </cell>
          <cell r="G806">
            <v>57259609</v>
          </cell>
          <cell r="H806">
            <v>0</v>
          </cell>
          <cell r="I806" t="str">
            <v>fabienchunnee@icloud.com</v>
          </cell>
          <cell r="J806" t="str">
            <v>FAUCON FLACQ AC</v>
          </cell>
          <cell r="K806" t="str">
            <v>FLQ</v>
          </cell>
          <cell r="L806" t="str">
            <v>ATH</v>
          </cell>
          <cell r="M806" t="str">
            <v>SENIOR</v>
          </cell>
          <cell r="N806">
            <v>400</v>
          </cell>
        </row>
        <row r="807">
          <cell r="A807">
            <v>1559</v>
          </cell>
          <cell r="B807" t="str">
            <v>DORASAMI</v>
          </cell>
          <cell r="C807" t="str">
            <v>Kirsty</v>
          </cell>
          <cell r="D807" t="str">
            <v>M</v>
          </cell>
          <cell r="E807">
            <v>35652</v>
          </cell>
          <cell r="F807" t="str">
            <v>Pont Lardier, Bel Air R. Seche</v>
          </cell>
          <cell r="G807">
            <v>59641435</v>
          </cell>
          <cell r="H807">
            <v>0</v>
          </cell>
          <cell r="I807" t="str">
            <v>kirstydorasami08@gmail.com</v>
          </cell>
          <cell r="J807" t="str">
            <v>FAUCON FLACQ AC</v>
          </cell>
          <cell r="K807" t="str">
            <v>FLQ</v>
          </cell>
          <cell r="L807" t="str">
            <v>ATH</v>
          </cell>
          <cell r="M807" t="str">
            <v>SENIOR</v>
          </cell>
          <cell r="N807">
            <v>400</v>
          </cell>
        </row>
        <row r="808">
          <cell r="A808">
            <v>1560</v>
          </cell>
          <cell r="B808" t="str">
            <v>FERDINAND</v>
          </cell>
          <cell r="C808" t="str">
            <v>Thierrie</v>
          </cell>
          <cell r="D808" t="str">
            <v>M</v>
          </cell>
          <cell r="E808">
            <v>33801</v>
          </cell>
          <cell r="F808" t="str">
            <v>Royal Road, Olivia</v>
          </cell>
          <cell r="G808">
            <v>59879151</v>
          </cell>
          <cell r="H808">
            <v>0</v>
          </cell>
          <cell r="I808" t="str">
            <v>tferdinand49@yahoo.com</v>
          </cell>
          <cell r="J808" t="str">
            <v>FAUCON FLACQ AC</v>
          </cell>
          <cell r="K808" t="str">
            <v>FLQ</v>
          </cell>
          <cell r="L808" t="str">
            <v>ATH</v>
          </cell>
          <cell r="M808" t="str">
            <v>SENIOR</v>
          </cell>
          <cell r="N808">
            <v>400</v>
          </cell>
        </row>
        <row r="809">
          <cell r="A809">
            <v>1143</v>
          </cell>
          <cell r="B809" t="str">
            <v>KALLOO</v>
          </cell>
          <cell r="C809" t="str">
            <v>Pitambar</v>
          </cell>
          <cell r="D809" t="str">
            <v>M</v>
          </cell>
          <cell r="E809">
            <v>36468</v>
          </cell>
          <cell r="F809" t="str">
            <v>B01,Nhdc, Melrose, Mt-Blanche</v>
          </cell>
          <cell r="G809">
            <v>54884027</v>
          </cell>
          <cell r="H809">
            <v>0</v>
          </cell>
          <cell r="I809" t="str">
            <v>kalloopitambar@gmail.com</v>
          </cell>
          <cell r="J809" t="str">
            <v>FAUCON FLACQ AC</v>
          </cell>
          <cell r="K809" t="str">
            <v>FLQ</v>
          </cell>
          <cell r="L809" t="str">
            <v>ATH</v>
          </cell>
          <cell r="M809" t="str">
            <v>SENIOR</v>
          </cell>
          <cell r="N809">
            <v>400</v>
          </cell>
        </row>
        <row r="810">
          <cell r="A810">
            <v>1145</v>
          </cell>
          <cell r="B810" t="str">
            <v>LASKARIE</v>
          </cell>
          <cell r="C810" t="str">
            <v>Eloanne</v>
          </cell>
          <cell r="D810" t="str">
            <v>F</v>
          </cell>
          <cell r="E810">
            <v>40539</v>
          </cell>
          <cell r="F810" t="str">
            <v>Hospital Road, Flacq</v>
          </cell>
          <cell r="G810">
            <v>57366068</v>
          </cell>
          <cell r="H810">
            <v>0</v>
          </cell>
          <cell r="I810">
            <v>0</v>
          </cell>
          <cell r="J810" t="str">
            <v>FAUCON FLACQ AC</v>
          </cell>
          <cell r="K810" t="str">
            <v>FLQ</v>
          </cell>
          <cell r="L810" t="str">
            <v>ATH</v>
          </cell>
          <cell r="M810" t="str">
            <v>U16</v>
          </cell>
          <cell r="N810">
            <v>150</v>
          </cell>
        </row>
        <row r="811">
          <cell r="A811">
            <v>1561</v>
          </cell>
          <cell r="B811" t="str">
            <v>NAZIRA</v>
          </cell>
          <cell r="C811" t="str">
            <v>J. Baptiste</v>
          </cell>
          <cell r="D811" t="str">
            <v>M</v>
          </cell>
          <cell r="E811">
            <v>37066</v>
          </cell>
          <cell r="F811" t="str">
            <v>Royal Road, Cité Edc, Lallmatie</v>
          </cell>
          <cell r="G811">
            <v>54578275</v>
          </cell>
          <cell r="H811">
            <v>0</v>
          </cell>
          <cell r="I811" t="str">
            <v>jeanbaptistenazira@gmail.com</v>
          </cell>
          <cell r="J811" t="str">
            <v>FAUCON FLACQ AC</v>
          </cell>
          <cell r="K811" t="str">
            <v>FLQ</v>
          </cell>
          <cell r="L811" t="str">
            <v>ATH</v>
          </cell>
          <cell r="M811" t="str">
            <v>SENIOR</v>
          </cell>
          <cell r="N811">
            <v>400</v>
          </cell>
        </row>
        <row r="812">
          <cell r="A812">
            <v>1562</v>
          </cell>
          <cell r="B812" t="str">
            <v>RAVATON</v>
          </cell>
          <cell r="C812" t="str">
            <v>Steward C</v>
          </cell>
          <cell r="D812" t="str">
            <v>M</v>
          </cell>
          <cell r="E812">
            <v>32407</v>
          </cell>
          <cell r="F812" t="str">
            <v>17, Bonne Veine, Quartier Militaire</v>
          </cell>
          <cell r="G812">
            <v>574076727</v>
          </cell>
          <cell r="H812">
            <v>0</v>
          </cell>
          <cell r="I812" t="str">
            <v>stewardcedricravaton@gmail.com</v>
          </cell>
          <cell r="J812" t="str">
            <v>FAUCON FLACQ AC</v>
          </cell>
          <cell r="K812" t="str">
            <v>FLQ</v>
          </cell>
          <cell r="L812" t="str">
            <v>ATH</v>
          </cell>
          <cell r="M812" t="str">
            <v>MASTERS</v>
          </cell>
          <cell r="N812">
            <v>600</v>
          </cell>
        </row>
        <row r="813">
          <cell r="A813">
            <v>2985</v>
          </cell>
          <cell r="B813" t="str">
            <v>PALMEN</v>
          </cell>
          <cell r="C813" t="str">
            <v>Edit</v>
          </cell>
          <cell r="D813" t="str">
            <v>F</v>
          </cell>
          <cell r="E813">
            <v>39307</v>
          </cell>
          <cell r="F813" t="str">
            <v>Vingt Pieds Rd, Grand Baie</v>
          </cell>
          <cell r="G813">
            <v>0</v>
          </cell>
          <cell r="H813">
            <v>0</v>
          </cell>
          <cell r="I813" t="str">
            <v>tomi.palmen@gmail.com</v>
          </cell>
          <cell r="J813" t="str">
            <v>POUDRE D'OR AC</v>
          </cell>
          <cell r="K813" t="str">
            <v>REMP</v>
          </cell>
          <cell r="L813" t="str">
            <v>ATH</v>
          </cell>
          <cell r="M813" t="str">
            <v>U20</v>
          </cell>
          <cell r="N813">
            <v>300</v>
          </cell>
        </row>
        <row r="814">
          <cell r="A814">
            <v>3113</v>
          </cell>
          <cell r="B814" t="str">
            <v>CHAMBERY</v>
          </cell>
          <cell r="C814" t="str">
            <v xml:space="preserve">Fleur </v>
          </cell>
          <cell r="D814" t="str">
            <v>F</v>
          </cell>
          <cell r="E814">
            <v>42353</v>
          </cell>
          <cell r="F814" t="str">
            <v>Bali Street, Pereybere</v>
          </cell>
          <cell r="G814">
            <v>0</v>
          </cell>
          <cell r="H814">
            <v>0</v>
          </cell>
          <cell r="I814">
            <v>0</v>
          </cell>
          <cell r="J814" t="str">
            <v>POUDRE D'OR AC</v>
          </cell>
          <cell r="K814" t="str">
            <v>REMP</v>
          </cell>
          <cell r="L814" t="str">
            <v>ATH</v>
          </cell>
          <cell r="M814" t="str">
            <v>U12</v>
          </cell>
          <cell r="N814">
            <v>100</v>
          </cell>
        </row>
        <row r="815">
          <cell r="A815">
            <v>1556</v>
          </cell>
          <cell r="B815" t="str">
            <v>CROCKETT</v>
          </cell>
          <cell r="C815" t="str">
            <v>Wesley</v>
          </cell>
          <cell r="D815" t="str">
            <v>M</v>
          </cell>
          <cell r="E815">
            <v>41693</v>
          </cell>
          <cell r="F815" t="str">
            <v>Imp Du T. Rouge, Coastal Rd, Tombeau Bay</v>
          </cell>
          <cell r="G815">
            <v>57512804</v>
          </cell>
          <cell r="H815">
            <v>0</v>
          </cell>
          <cell r="I815" t="str">
            <v>charlotte.crockett@lighthouse.edu.mu</v>
          </cell>
          <cell r="J815" t="str">
            <v>POUDRE D'OR AC</v>
          </cell>
          <cell r="K815" t="str">
            <v>REMP</v>
          </cell>
          <cell r="L815" t="str">
            <v>ATH</v>
          </cell>
          <cell r="M815" t="str">
            <v>U12</v>
          </cell>
          <cell r="N815">
            <v>100</v>
          </cell>
        </row>
        <row r="816">
          <cell r="A816">
            <v>1121</v>
          </cell>
          <cell r="B816" t="str">
            <v>CROCKET</v>
          </cell>
          <cell r="C816" t="str">
            <v xml:space="preserve">Gerrit </v>
          </cell>
          <cell r="D816" t="str">
            <v>M</v>
          </cell>
          <cell r="E816">
            <v>42432</v>
          </cell>
          <cell r="F816" t="str">
            <v>Impasse Du Toit Rouge, Coastal Rd, Baie Du Tombeau</v>
          </cell>
          <cell r="G816">
            <v>57512804</v>
          </cell>
          <cell r="H816">
            <v>0</v>
          </cell>
          <cell r="I816" t="str">
            <v>charlotte.crockett@lighthouse.edu.mu</v>
          </cell>
          <cell r="J816" t="str">
            <v>POUDRE D'OR AC</v>
          </cell>
          <cell r="K816" t="str">
            <v>REMP</v>
          </cell>
          <cell r="L816" t="str">
            <v>ATH</v>
          </cell>
          <cell r="M816" t="str">
            <v>U10</v>
          </cell>
          <cell r="N816">
            <v>100</v>
          </cell>
        </row>
        <row r="817">
          <cell r="A817">
            <v>1522</v>
          </cell>
          <cell r="B817" t="str">
            <v>CROCKETT</v>
          </cell>
          <cell r="C817" t="str">
            <v>Cayden</v>
          </cell>
          <cell r="D817" t="str">
            <v>M</v>
          </cell>
          <cell r="E817">
            <v>40513</v>
          </cell>
          <cell r="F817" t="str">
            <v>Imp Du T. Rouge, Coastal Rd, Tombeau Bay</v>
          </cell>
          <cell r="G817">
            <v>57512804</v>
          </cell>
          <cell r="H817">
            <v>0</v>
          </cell>
          <cell r="I817" t="str">
            <v xml:space="preserve">charlotte.crockett@lighthouse.edu.mu </v>
          </cell>
          <cell r="J817" t="str">
            <v>POUDRE D'OR AC</v>
          </cell>
          <cell r="K817" t="str">
            <v>REMP</v>
          </cell>
          <cell r="L817" t="str">
            <v>ATH</v>
          </cell>
          <cell r="M817" t="str">
            <v>U16</v>
          </cell>
          <cell r="N817">
            <v>150</v>
          </cell>
        </row>
        <row r="818">
          <cell r="A818">
            <v>1554</v>
          </cell>
          <cell r="B818" t="str">
            <v>MLAMBO</v>
          </cell>
          <cell r="C818" t="str">
            <v>Maia</v>
          </cell>
          <cell r="D818" t="str">
            <v>F</v>
          </cell>
          <cell r="E818">
            <v>41282</v>
          </cell>
          <cell r="F818" t="str">
            <v>F06, Les Corsaires, Mon Choisy</v>
          </cell>
          <cell r="G818">
            <v>59778494</v>
          </cell>
          <cell r="H818">
            <v>0</v>
          </cell>
          <cell r="I818" t="str">
            <v>Jackie.mlambo@lighthouse.edu.mu</v>
          </cell>
          <cell r="J818" t="str">
            <v>POUDRE D'OR AC</v>
          </cell>
          <cell r="K818" t="str">
            <v>REMP</v>
          </cell>
          <cell r="L818" t="str">
            <v>ATH</v>
          </cell>
          <cell r="M818" t="str">
            <v>U14</v>
          </cell>
          <cell r="N818">
            <v>150</v>
          </cell>
        </row>
        <row r="819">
          <cell r="A819">
            <v>3334</v>
          </cell>
          <cell r="B819" t="str">
            <v>PALMEN</v>
          </cell>
          <cell r="C819" t="str">
            <v>Hilda</v>
          </cell>
          <cell r="D819" t="str">
            <v>F</v>
          </cell>
          <cell r="E819">
            <v>41401</v>
          </cell>
          <cell r="F819" t="str">
            <v>20 Pieds Rd, Grand Baie</v>
          </cell>
          <cell r="G819">
            <v>0</v>
          </cell>
          <cell r="H819">
            <v>0</v>
          </cell>
          <cell r="I819" t="str">
            <v>tomi.palmen@gmail.com</v>
          </cell>
          <cell r="J819" t="str">
            <v>POUDRE D'OR AC</v>
          </cell>
          <cell r="K819" t="str">
            <v>REMP</v>
          </cell>
          <cell r="L819" t="str">
            <v>ATH</v>
          </cell>
          <cell r="M819" t="str">
            <v>U14</v>
          </cell>
          <cell r="N819">
            <v>150</v>
          </cell>
        </row>
        <row r="820">
          <cell r="A820">
            <v>3335</v>
          </cell>
          <cell r="B820" t="str">
            <v>CORDEN</v>
          </cell>
          <cell r="C820" t="str">
            <v>Roxi</v>
          </cell>
          <cell r="D820" t="str">
            <v>F</v>
          </cell>
          <cell r="E820">
            <v>41015</v>
          </cell>
          <cell r="F820" t="str">
            <v>Ave Janvier, Trou Aux Biches</v>
          </cell>
          <cell r="G820">
            <v>55092101</v>
          </cell>
          <cell r="H820">
            <v>0</v>
          </cell>
          <cell r="I820" t="str">
            <v>kerry@mooidev.co.za</v>
          </cell>
          <cell r="J820" t="str">
            <v>POUDRE D'OR AC</v>
          </cell>
          <cell r="K820" t="str">
            <v>REMP</v>
          </cell>
          <cell r="L820" t="str">
            <v>ATH</v>
          </cell>
          <cell r="M820" t="str">
            <v>U14</v>
          </cell>
          <cell r="N820">
            <v>150</v>
          </cell>
        </row>
        <row r="821">
          <cell r="A821">
            <v>3336</v>
          </cell>
          <cell r="B821" t="str">
            <v>CORDEN</v>
          </cell>
          <cell r="C821" t="str">
            <v>Mackenzie</v>
          </cell>
          <cell r="D821" t="str">
            <v>F</v>
          </cell>
          <cell r="E821">
            <v>41015</v>
          </cell>
          <cell r="F821" t="str">
            <v>Ave Janvier, Trou Aux Biches</v>
          </cell>
          <cell r="G821">
            <v>55092101</v>
          </cell>
          <cell r="H821">
            <v>0</v>
          </cell>
          <cell r="I821" t="str">
            <v>kerry@mooidev.co.za</v>
          </cell>
          <cell r="J821" t="str">
            <v>POUDRE D'OR AC</v>
          </cell>
          <cell r="K821" t="str">
            <v>REMP</v>
          </cell>
          <cell r="L821" t="str">
            <v>ATH</v>
          </cell>
          <cell r="M821" t="str">
            <v>U14</v>
          </cell>
          <cell r="N821">
            <v>150</v>
          </cell>
        </row>
        <row r="822">
          <cell r="A822">
            <v>3337</v>
          </cell>
          <cell r="B822" t="str">
            <v>CORDEN</v>
          </cell>
          <cell r="C822" t="str">
            <v>Hunter</v>
          </cell>
          <cell r="D822" t="str">
            <v>M</v>
          </cell>
          <cell r="E822">
            <v>41015</v>
          </cell>
          <cell r="F822" t="str">
            <v>Ave Janvier, Trou Aux Biches</v>
          </cell>
          <cell r="G822">
            <v>55092101</v>
          </cell>
          <cell r="H822">
            <v>0</v>
          </cell>
          <cell r="I822" t="str">
            <v>kerry@mooidev.co.za</v>
          </cell>
          <cell r="J822" t="str">
            <v>POUDRE D'OR AC</v>
          </cell>
          <cell r="K822" t="str">
            <v>REMP</v>
          </cell>
          <cell r="L822" t="str">
            <v>ATH</v>
          </cell>
          <cell r="M822" t="str">
            <v>U14</v>
          </cell>
          <cell r="N822">
            <v>150</v>
          </cell>
        </row>
        <row r="823">
          <cell r="A823">
            <v>3338</v>
          </cell>
          <cell r="B823" t="str">
            <v>COOMBES</v>
          </cell>
          <cell r="C823" t="str">
            <v>Jean Luc</v>
          </cell>
          <cell r="D823" t="str">
            <v>M</v>
          </cell>
          <cell r="E823">
            <v>41201</v>
          </cell>
          <cell r="F823" t="str">
            <v>Rue De La Paix, Grand Baie</v>
          </cell>
          <cell r="G823">
            <v>54893388</v>
          </cell>
          <cell r="H823">
            <v>0</v>
          </cell>
          <cell r="I823" t="str">
            <v>sharpenupet@mail.com</v>
          </cell>
          <cell r="J823" t="str">
            <v>POUDRE D'OR AC</v>
          </cell>
          <cell r="K823" t="str">
            <v>REMP</v>
          </cell>
          <cell r="L823" t="str">
            <v>ATH</v>
          </cell>
          <cell r="M823" t="str">
            <v>U14</v>
          </cell>
          <cell r="N823">
            <v>150</v>
          </cell>
        </row>
        <row r="824">
          <cell r="A824">
            <v>3339</v>
          </cell>
          <cell r="B824" t="str">
            <v>CHAMBERT</v>
          </cell>
          <cell r="C824" t="str">
            <v>Kim</v>
          </cell>
          <cell r="D824" t="str">
            <v>M</v>
          </cell>
          <cell r="E824">
            <v>43324</v>
          </cell>
          <cell r="F824" t="str">
            <v>Bali Str, Pereyber</v>
          </cell>
          <cell r="G824">
            <v>58363615</v>
          </cell>
          <cell r="H824">
            <v>0</v>
          </cell>
          <cell r="I824" t="str">
            <v>yann.chambert@mail.con</v>
          </cell>
          <cell r="J824" t="str">
            <v>POUDRE D'OR AC</v>
          </cell>
          <cell r="K824" t="str">
            <v>REMP</v>
          </cell>
          <cell r="L824" t="str">
            <v>ATH</v>
          </cell>
          <cell r="M824" t="str">
            <v>U10</v>
          </cell>
          <cell r="N824">
            <v>100</v>
          </cell>
        </row>
        <row r="825">
          <cell r="A825">
            <v>3340</v>
          </cell>
          <cell r="B825" t="str">
            <v>CHAMBERT</v>
          </cell>
          <cell r="C825" t="str">
            <v>Yann</v>
          </cell>
          <cell r="D825" t="str">
            <v>M</v>
          </cell>
          <cell r="E825">
            <v>31175</v>
          </cell>
          <cell r="F825" t="str">
            <v>Bali Str, Pereyber</v>
          </cell>
          <cell r="G825">
            <v>58363615</v>
          </cell>
          <cell r="H825">
            <v>0</v>
          </cell>
          <cell r="I825" t="str">
            <v>yann.chambert@mail.con</v>
          </cell>
          <cell r="J825" t="str">
            <v>POUDRE D'OR AC</v>
          </cell>
          <cell r="K825" t="str">
            <v>REMP</v>
          </cell>
          <cell r="L825" t="str">
            <v>ATH</v>
          </cell>
          <cell r="M825" t="str">
            <v>MASTERS</v>
          </cell>
          <cell r="N825">
            <v>600</v>
          </cell>
        </row>
        <row r="826">
          <cell r="A826">
            <v>3341</v>
          </cell>
          <cell r="B826" t="str">
            <v>CHAMBERT</v>
          </cell>
          <cell r="C826" t="str">
            <v>Spitz Yasmine</v>
          </cell>
          <cell r="D826" t="str">
            <v>F</v>
          </cell>
          <cell r="E826">
            <v>29977</v>
          </cell>
          <cell r="F826" t="str">
            <v>Bali Str, Pereyber</v>
          </cell>
          <cell r="G826">
            <v>57521986</v>
          </cell>
          <cell r="H826">
            <v>0</v>
          </cell>
          <cell r="I826" t="str">
            <v>yann.chambert@mail.con</v>
          </cell>
          <cell r="J826" t="str">
            <v>POUDRE D'OR AC</v>
          </cell>
          <cell r="K826" t="str">
            <v>REMP</v>
          </cell>
          <cell r="L826" t="str">
            <v>ATH</v>
          </cell>
          <cell r="M826" t="str">
            <v>MASTERS</v>
          </cell>
          <cell r="N826">
            <v>600</v>
          </cell>
        </row>
        <row r="827">
          <cell r="A827">
            <v>3342</v>
          </cell>
          <cell r="B827" t="str">
            <v>UYS</v>
          </cell>
          <cell r="C827" t="str">
            <v xml:space="preserve">Roeline </v>
          </cell>
          <cell r="D827" t="str">
            <v>F</v>
          </cell>
          <cell r="E827">
            <v>24788</v>
          </cell>
          <cell r="F827" t="str">
            <v>La Louisa, Pamplemousses</v>
          </cell>
          <cell r="G827">
            <v>52540160</v>
          </cell>
          <cell r="H827">
            <v>0</v>
          </cell>
          <cell r="I827" t="str">
            <v>roeline@absamail.co.za</v>
          </cell>
          <cell r="J827" t="str">
            <v>POUDRE D'OR AC</v>
          </cell>
          <cell r="K827" t="str">
            <v>REMP</v>
          </cell>
          <cell r="L827" t="str">
            <v>COA</v>
          </cell>
          <cell r="M827" t="str">
            <v>N/APP</v>
          </cell>
          <cell r="N827">
            <v>600</v>
          </cell>
        </row>
        <row r="828">
          <cell r="A828">
            <v>3343</v>
          </cell>
          <cell r="B828" t="str">
            <v>FIRJHUN</v>
          </cell>
          <cell r="C828" t="str">
            <v>Graicia</v>
          </cell>
          <cell r="D828" t="str">
            <v>F</v>
          </cell>
          <cell r="E828">
            <v>43155</v>
          </cell>
          <cell r="F828" t="str">
            <v>Solitude,  Triolet</v>
          </cell>
          <cell r="G828">
            <v>58659926</v>
          </cell>
          <cell r="H828">
            <v>0</v>
          </cell>
          <cell r="I828" t="str">
            <v>frjhunleiticia@gmail.com</v>
          </cell>
          <cell r="J828" t="str">
            <v>POUDRE D'OR AC</v>
          </cell>
          <cell r="K828" t="str">
            <v>REMP</v>
          </cell>
          <cell r="L828" t="str">
            <v>ATH</v>
          </cell>
          <cell r="M828" t="str">
            <v>U10</v>
          </cell>
          <cell r="N828">
            <v>100</v>
          </cell>
        </row>
        <row r="829">
          <cell r="A829">
            <v>1884</v>
          </cell>
          <cell r="B829" t="str">
            <v>DELORD</v>
          </cell>
          <cell r="C829" t="str">
            <v>Jérémie</v>
          </cell>
          <cell r="D829" t="str">
            <v>M</v>
          </cell>
          <cell r="E829">
            <v>39244</v>
          </cell>
          <cell r="F829" t="str">
            <v xml:space="preserve">67C, Ave. Raymond Rivet, Mont Roches </v>
          </cell>
          <cell r="G829">
            <v>0</v>
          </cell>
          <cell r="H829">
            <v>0</v>
          </cell>
          <cell r="I829">
            <v>0</v>
          </cell>
          <cell r="J829" t="str">
            <v>STANLEY / TREFLES AC</v>
          </cell>
          <cell r="K829" t="str">
            <v>BBRH</v>
          </cell>
          <cell r="L829" t="str">
            <v>ATH</v>
          </cell>
          <cell r="M829" t="str">
            <v>U20</v>
          </cell>
          <cell r="N829">
            <v>300</v>
          </cell>
        </row>
        <row r="830">
          <cell r="A830">
            <v>1881</v>
          </cell>
          <cell r="B830" t="str">
            <v>AUGUSTE</v>
          </cell>
          <cell r="C830" t="str">
            <v>Alexandre</v>
          </cell>
          <cell r="D830" t="str">
            <v>M</v>
          </cell>
          <cell r="E830">
            <v>38765</v>
          </cell>
          <cell r="F830" t="str">
            <v>Route Palma, Quatre Bornes</v>
          </cell>
          <cell r="G830">
            <v>57135428</v>
          </cell>
          <cell r="H830">
            <v>0</v>
          </cell>
          <cell r="I830">
            <v>0</v>
          </cell>
          <cell r="J830" t="str">
            <v>STANLEY / TREFLES AC</v>
          </cell>
          <cell r="K830" t="str">
            <v>BBRH</v>
          </cell>
          <cell r="L830" t="str">
            <v>ATH</v>
          </cell>
          <cell r="M830" t="str">
            <v>U20</v>
          </cell>
          <cell r="N830">
            <v>300</v>
          </cell>
        </row>
        <row r="831">
          <cell r="A831">
            <v>1882</v>
          </cell>
          <cell r="B831" t="str">
            <v>MILAZAR</v>
          </cell>
          <cell r="C831" t="str">
            <v>Jean Eric</v>
          </cell>
          <cell r="D831" t="str">
            <v>M</v>
          </cell>
          <cell r="E831">
            <v>27546</v>
          </cell>
          <cell r="F831" t="str">
            <v>Avenue Montreal, Belle Etoile</v>
          </cell>
          <cell r="G831">
            <v>57320144</v>
          </cell>
          <cell r="H831">
            <v>0</v>
          </cell>
          <cell r="I831" t="str">
            <v>milazar@hotmail.fr</v>
          </cell>
          <cell r="J831" t="str">
            <v>STANLEY / TREFLES AC</v>
          </cell>
          <cell r="K831" t="str">
            <v>BBRH</v>
          </cell>
          <cell r="L831" t="str">
            <v>COA</v>
          </cell>
          <cell r="M831" t="str">
            <v>N/App</v>
          </cell>
          <cell r="N831">
            <v>600</v>
          </cell>
        </row>
        <row r="832">
          <cell r="A832">
            <v>1907</v>
          </cell>
          <cell r="B832" t="str">
            <v>LAGAILLARDE</v>
          </cell>
          <cell r="C832" t="str">
            <v>Elliote</v>
          </cell>
          <cell r="D832" t="str">
            <v>M</v>
          </cell>
          <cell r="E832">
            <v>33879</v>
          </cell>
          <cell r="F832" t="str">
            <v>Royal Rd Bois Des Amourette Providence</v>
          </cell>
          <cell r="G832">
            <v>58247634</v>
          </cell>
          <cell r="H832">
            <v>0</v>
          </cell>
          <cell r="I832" t="str">
            <v>elliotlagaillarde@outlook.com</v>
          </cell>
          <cell r="J832" t="str">
            <v>STANLEY / TREFLES AC</v>
          </cell>
          <cell r="K832" t="str">
            <v>BBRH</v>
          </cell>
          <cell r="L832" t="str">
            <v>ATH</v>
          </cell>
          <cell r="M832" t="str">
            <v>SENIOR</v>
          </cell>
          <cell r="N832">
            <v>400</v>
          </cell>
        </row>
        <row r="833">
          <cell r="A833">
            <v>1908</v>
          </cell>
          <cell r="B833" t="str">
            <v>BANNYMANDHUB</v>
          </cell>
          <cell r="C833" t="str">
            <v>Rohan</v>
          </cell>
          <cell r="D833" t="str">
            <v>M</v>
          </cell>
          <cell r="E833">
            <v>39471</v>
          </cell>
          <cell r="F833" t="str">
            <v>Block Ae 65 Police Quarters Belle Village</v>
          </cell>
          <cell r="G833">
            <v>54545756</v>
          </cell>
          <cell r="H833">
            <v>0</v>
          </cell>
          <cell r="I833" t="str">
            <v>rohanbannyvisiongmail.com</v>
          </cell>
          <cell r="J833" t="str">
            <v>STANLEY / TREFLES AC</v>
          </cell>
          <cell r="K833" t="str">
            <v>BBRH</v>
          </cell>
          <cell r="L833" t="str">
            <v>ATH</v>
          </cell>
          <cell r="M833" t="str">
            <v>U18</v>
          </cell>
          <cell r="N833">
            <v>200</v>
          </cell>
        </row>
        <row r="834">
          <cell r="A834">
            <v>1911</v>
          </cell>
          <cell r="B834" t="str">
            <v>GOWRISUNKUR</v>
          </cell>
          <cell r="C834" t="str">
            <v>Neil</v>
          </cell>
          <cell r="D834" t="str">
            <v>M</v>
          </cell>
          <cell r="E834">
            <v>40078</v>
          </cell>
          <cell r="F834" t="str">
            <v>21 Morc Boucan Phoenix</v>
          </cell>
          <cell r="G834">
            <v>52509393</v>
          </cell>
          <cell r="H834">
            <v>0</v>
          </cell>
          <cell r="I834" t="str">
            <v>harish.gaap@gmail.com</v>
          </cell>
          <cell r="J834" t="str">
            <v>STANLEY / TREFLES AC</v>
          </cell>
          <cell r="K834" t="str">
            <v>BBRH</v>
          </cell>
          <cell r="L834" t="str">
            <v>ATH</v>
          </cell>
          <cell r="M834" t="str">
            <v>U18</v>
          </cell>
          <cell r="N834">
            <v>200</v>
          </cell>
        </row>
        <row r="835">
          <cell r="A835">
            <v>2590</v>
          </cell>
          <cell r="B835" t="str">
            <v>LAROSE</v>
          </cell>
          <cell r="C835" t="str">
            <v>Auranne</v>
          </cell>
          <cell r="D835" t="str">
            <v>F</v>
          </cell>
          <cell r="E835">
            <v>39805</v>
          </cell>
          <cell r="F835" t="str">
            <v>4 Philippe Rivaland B Bassin</v>
          </cell>
          <cell r="G835">
            <v>57683044</v>
          </cell>
          <cell r="H835">
            <v>0</v>
          </cell>
          <cell r="I835">
            <v>0</v>
          </cell>
          <cell r="J835" t="str">
            <v>STANLEY / TREFLES AC</v>
          </cell>
          <cell r="K835" t="str">
            <v>BBRH</v>
          </cell>
          <cell r="L835" t="str">
            <v>ATH</v>
          </cell>
          <cell r="M835" t="str">
            <v>U18</v>
          </cell>
          <cell r="N835">
            <v>200</v>
          </cell>
        </row>
        <row r="836">
          <cell r="A836">
            <v>2591</v>
          </cell>
          <cell r="B836" t="str">
            <v>PREVOST</v>
          </cell>
          <cell r="C836" t="str">
            <v>Elizabethe</v>
          </cell>
          <cell r="D836" t="str">
            <v>F</v>
          </cell>
          <cell r="E836">
            <v>39058</v>
          </cell>
          <cell r="F836" t="str">
            <v>47 Jean Blaise S Planter Pointe O Sables</v>
          </cell>
          <cell r="G836">
            <v>54595541</v>
          </cell>
          <cell r="H836">
            <v>0</v>
          </cell>
          <cell r="I836">
            <v>0</v>
          </cell>
          <cell r="J836" t="str">
            <v>STANLEY / TREFLES AC</v>
          </cell>
          <cell r="K836" t="str">
            <v>BBRH</v>
          </cell>
          <cell r="L836" t="str">
            <v>ATH</v>
          </cell>
          <cell r="M836" t="str">
            <v>U20</v>
          </cell>
          <cell r="N836">
            <v>300</v>
          </cell>
        </row>
        <row r="837">
          <cell r="A837">
            <v>2828</v>
          </cell>
          <cell r="B837" t="str">
            <v>HOFTHED</v>
          </cell>
          <cell r="C837" t="str">
            <v xml:space="preserve">Annaelle </v>
          </cell>
          <cell r="D837" t="str">
            <v>F</v>
          </cell>
          <cell r="E837">
            <v>40400</v>
          </cell>
          <cell r="F837" t="str">
            <v>Royal Road, Bel Etang, Medine Camp De Masque</v>
          </cell>
          <cell r="G837">
            <v>57250057</v>
          </cell>
          <cell r="H837">
            <v>0</v>
          </cell>
          <cell r="I837" t="str">
            <v>christlaurhofthed@gmail.com</v>
          </cell>
          <cell r="J837" t="str">
            <v>STANLEY / TREFLES AC</v>
          </cell>
          <cell r="K837" t="str">
            <v>BBRH</v>
          </cell>
          <cell r="L837" t="str">
            <v>ATH</v>
          </cell>
          <cell r="M837" t="str">
            <v>U16</v>
          </cell>
          <cell r="N837">
            <v>150</v>
          </cell>
        </row>
        <row r="838">
          <cell r="A838">
            <v>3344</v>
          </cell>
          <cell r="B838" t="str">
            <v>NAN SENG TANG KI ALLAM</v>
          </cell>
          <cell r="C838" t="str">
            <v>Adrian</v>
          </cell>
          <cell r="D838" t="str">
            <v>M</v>
          </cell>
          <cell r="E838">
            <v>40168</v>
          </cell>
          <cell r="F838" t="str">
            <v>Morcellement Medine, Av Des Eneniersfloréal</v>
          </cell>
          <cell r="G838">
            <v>58354009</v>
          </cell>
          <cell r="H838" t="str">
            <v>M2112090012054</v>
          </cell>
          <cell r="I838" t="str">
            <v>akarma212009@gmail.com</v>
          </cell>
          <cell r="J838" t="str">
            <v>STANLEY / TREFLES AC</v>
          </cell>
          <cell r="K838" t="str">
            <v>BBRH</v>
          </cell>
          <cell r="L838" t="str">
            <v>ATH</v>
          </cell>
          <cell r="M838" t="str">
            <v>U18</v>
          </cell>
          <cell r="N838">
            <v>200</v>
          </cell>
        </row>
        <row r="839">
          <cell r="A839">
            <v>3345</v>
          </cell>
          <cell r="B839" t="str">
            <v>BHOYROO</v>
          </cell>
          <cell r="C839" t="str">
            <v>Nelsen</v>
          </cell>
          <cell r="D839" t="str">
            <v>M</v>
          </cell>
          <cell r="E839">
            <v>39102</v>
          </cell>
          <cell r="F839" t="str">
            <v>T5 Rue Tournesol, Res Barkly, Beau Bassin</v>
          </cell>
          <cell r="G839">
            <v>58265156</v>
          </cell>
          <cell r="H839" t="str">
            <v>B200107002193D</v>
          </cell>
          <cell r="I839">
            <v>0</v>
          </cell>
          <cell r="J839" t="str">
            <v>STANLEY / TREFLES AC</v>
          </cell>
          <cell r="K839" t="str">
            <v>BBRH</v>
          </cell>
          <cell r="L839" t="str">
            <v>ATH</v>
          </cell>
          <cell r="M839" t="str">
            <v>U20</v>
          </cell>
          <cell r="N839">
            <v>300</v>
          </cell>
        </row>
        <row r="840">
          <cell r="A840">
            <v>3346</v>
          </cell>
          <cell r="B840" t="str">
            <v>HUBERT</v>
          </cell>
          <cell r="C840" t="str">
            <v>Loic</v>
          </cell>
          <cell r="D840" t="str">
            <v>M</v>
          </cell>
          <cell r="E840">
            <v>39122</v>
          </cell>
          <cell r="F840" t="str">
            <v>27 Jaylall Lane Berthaud, Quatre Bornes</v>
          </cell>
          <cell r="G840">
            <v>54500330</v>
          </cell>
          <cell r="H840" t="str">
            <v>H090207003013D</v>
          </cell>
          <cell r="I840" t="str">
            <v>hubertloic5@gmail.com</v>
          </cell>
          <cell r="J840" t="str">
            <v>STANLEY / TREFLES AC</v>
          </cell>
          <cell r="K840" t="str">
            <v>BBRH</v>
          </cell>
          <cell r="L840" t="str">
            <v>ATH</v>
          </cell>
          <cell r="M840" t="str">
            <v>U20</v>
          </cell>
          <cell r="N840">
            <v>300</v>
          </cell>
        </row>
        <row r="841">
          <cell r="A841">
            <v>3347</v>
          </cell>
          <cell r="B841" t="str">
            <v>DURBAUREE</v>
          </cell>
          <cell r="C841" t="str">
            <v>Muhammad Fahraan</v>
          </cell>
          <cell r="D841" t="str">
            <v>M</v>
          </cell>
          <cell r="E841">
            <v>39325</v>
          </cell>
          <cell r="F841" t="str">
            <v>5, Ter Karikal Street, Port Louis</v>
          </cell>
          <cell r="G841">
            <v>57885606</v>
          </cell>
          <cell r="H841" t="str">
            <v>D3108070122743</v>
          </cell>
          <cell r="I841" t="str">
            <v>farhaan.durbauree@icloud.com</v>
          </cell>
          <cell r="J841" t="str">
            <v>STANLEY / TREFLES AC</v>
          </cell>
          <cell r="K841" t="str">
            <v>BBRH</v>
          </cell>
          <cell r="L841" t="str">
            <v>ATH</v>
          </cell>
          <cell r="M841" t="str">
            <v>U20</v>
          </cell>
          <cell r="N841">
            <v>300</v>
          </cell>
        </row>
        <row r="842">
          <cell r="A842">
            <v>3348</v>
          </cell>
          <cell r="B842" t="str">
            <v>AUGUSTIN</v>
          </cell>
          <cell r="C842" t="str">
            <v>Terrence Yoddy</v>
          </cell>
          <cell r="D842" t="str">
            <v>M</v>
          </cell>
          <cell r="E842">
            <v>39182</v>
          </cell>
          <cell r="F842" t="str">
            <v>Camp De Masque</v>
          </cell>
          <cell r="G842">
            <v>57148905</v>
          </cell>
          <cell r="H842" t="str">
            <v>A100407005978A</v>
          </cell>
          <cell r="I842" t="str">
            <v>yoddyaugustin@gmail.com</v>
          </cell>
          <cell r="J842" t="str">
            <v>STANLEY / TREFLES AC</v>
          </cell>
          <cell r="K842" t="str">
            <v>BBRH</v>
          </cell>
          <cell r="L842" t="str">
            <v>ATH</v>
          </cell>
          <cell r="M842" t="str">
            <v>U20</v>
          </cell>
          <cell r="N842">
            <v>300</v>
          </cell>
        </row>
        <row r="843">
          <cell r="A843">
            <v>3349</v>
          </cell>
          <cell r="B843" t="str">
            <v>RICAUD</v>
          </cell>
          <cell r="C843" t="str">
            <v>Greg</v>
          </cell>
          <cell r="D843" t="str">
            <v>M</v>
          </cell>
          <cell r="E843">
            <v>38893</v>
          </cell>
          <cell r="F843" t="str">
            <v>Baue Du Tombeau Rue Des Cardineaux Albatrosses Street</v>
          </cell>
          <cell r="G843">
            <v>0</v>
          </cell>
          <cell r="H843" t="str">
            <v>R2506060096329</v>
          </cell>
          <cell r="I843" t="str">
            <v>Akagreg25@gmail.com</v>
          </cell>
          <cell r="J843" t="str">
            <v>STANLEY / TREFLES AC</v>
          </cell>
          <cell r="K843" t="str">
            <v>BBRH</v>
          </cell>
          <cell r="L843" t="str">
            <v>ATH</v>
          </cell>
          <cell r="M843" t="str">
            <v>U20</v>
          </cell>
          <cell r="N843">
            <v>300</v>
          </cell>
        </row>
        <row r="844">
          <cell r="A844">
            <v>3350</v>
          </cell>
          <cell r="B844" t="str">
            <v xml:space="preserve">SIMON </v>
          </cell>
          <cell r="C844" t="str">
            <v>Laurie</v>
          </cell>
          <cell r="D844" t="str">
            <v>F</v>
          </cell>
          <cell r="E844">
            <v>38896</v>
          </cell>
          <cell r="F844" t="str">
            <v>Avenue Des Hiboux, Medine Camp De Masque</v>
          </cell>
          <cell r="G844">
            <v>59186820</v>
          </cell>
          <cell r="H844" t="str">
            <v>S2806060113592</v>
          </cell>
          <cell r="I844" t="str">
            <v>lauriesimon2806@gmail.com</v>
          </cell>
          <cell r="J844" t="str">
            <v>STANLEY / TREFLES AC</v>
          </cell>
          <cell r="K844" t="str">
            <v>BBRH</v>
          </cell>
          <cell r="L844" t="str">
            <v>ATH</v>
          </cell>
          <cell r="M844" t="str">
            <v>U20</v>
          </cell>
          <cell r="N844">
            <v>300</v>
          </cell>
        </row>
        <row r="845">
          <cell r="A845">
            <v>3351</v>
          </cell>
          <cell r="B845" t="str">
            <v>BERTHELOT</v>
          </cell>
          <cell r="C845" t="str">
            <v>Kaydee</v>
          </cell>
          <cell r="D845" t="str">
            <v>F</v>
          </cell>
          <cell r="E845">
            <v>38224</v>
          </cell>
          <cell r="F845" t="str">
            <v>Ramgoolam Lane, Petite Riviere</v>
          </cell>
          <cell r="G845">
            <v>0</v>
          </cell>
          <cell r="H845" t="str">
            <v>B2508040090310</v>
          </cell>
          <cell r="I845" t="str">
            <v>Kberthelot24@gmail.com</v>
          </cell>
          <cell r="J845" t="str">
            <v>STANLEY / TREFLES AC</v>
          </cell>
          <cell r="K845" t="str">
            <v>BBRH</v>
          </cell>
          <cell r="L845" t="str">
            <v>ATH</v>
          </cell>
          <cell r="M845" t="str">
            <v>SENIOR</v>
          </cell>
          <cell r="N845">
            <v>400</v>
          </cell>
        </row>
        <row r="846">
          <cell r="A846">
            <v>1495</v>
          </cell>
          <cell r="B846" t="str">
            <v>AGATHE</v>
          </cell>
          <cell r="C846" t="str">
            <v>L. Mario</v>
          </cell>
          <cell r="D846" t="str">
            <v>M</v>
          </cell>
          <cell r="E846">
            <v>22229</v>
          </cell>
          <cell r="F846" t="str">
            <v xml:space="preserve">Ave Delonix Cite La Caverne Vacoas </v>
          </cell>
          <cell r="G846">
            <v>57598780</v>
          </cell>
          <cell r="H846" t="str">
            <v>A1109604315529</v>
          </cell>
          <cell r="I846" t="str">
            <v>agathemario@yahoo.com</v>
          </cell>
          <cell r="J846" t="str">
            <v>LA CAVERNE AC</v>
          </cell>
          <cell r="K846" t="str">
            <v>VCPH</v>
          </cell>
          <cell r="L846" t="str">
            <v>COA</v>
          </cell>
          <cell r="M846" t="str">
            <v>N/App</v>
          </cell>
          <cell r="N846">
            <v>600</v>
          </cell>
        </row>
        <row r="847">
          <cell r="A847">
            <v>1498</v>
          </cell>
          <cell r="B847" t="str">
            <v>JOSON</v>
          </cell>
          <cell r="C847" t="str">
            <v>Neil Y</v>
          </cell>
          <cell r="D847" t="str">
            <v>M</v>
          </cell>
          <cell r="E847">
            <v>42649</v>
          </cell>
          <cell r="F847" t="str">
            <v>79 Sunsetville La Caverne No 1 Vacoas</v>
          </cell>
          <cell r="G847">
            <v>54992753</v>
          </cell>
          <cell r="H847" t="str">
            <v>J0610160109561</v>
          </cell>
          <cell r="I847">
            <v>0</v>
          </cell>
          <cell r="J847" t="str">
            <v>LA CAVERNE AC</v>
          </cell>
          <cell r="K847" t="str">
            <v>VCPH</v>
          </cell>
          <cell r="L847" t="str">
            <v>ATH</v>
          </cell>
          <cell r="M847" t="str">
            <v>U10</v>
          </cell>
          <cell r="N847">
            <v>100</v>
          </cell>
        </row>
        <row r="848">
          <cell r="A848">
            <v>1497</v>
          </cell>
          <cell r="B848" t="str">
            <v>JOSON</v>
          </cell>
          <cell r="C848" t="str">
            <v>Elisha R.</v>
          </cell>
          <cell r="D848" t="str">
            <v>F</v>
          </cell>
          <cell r="E848">
            <v>41424</v>
          </cell>
          <cell r="F848" t="str">
            <v xml:space="preserve">79 Morc Sunset Ville Lacaverne Vacoas </v>
          </cell>
          <cell r="G848">
            <v>54992753</v>
          </cell>
          <cell r="H848" t="str">
            <v>J3005130064364</v>
          </cell>
          <cell r="I848" t="str">
            <v>cremila@hotmail.com</v>
          </cell>
          <cell r="J848" t="str">
            <v>LA CAVERNE AC</v>
          </cell>
          <cell r="K848" t="str">
            <v>VCPH</v>
          </cell>
          <cell r="L848" t="str">
            <v>ATH</v>
          </cell>
          <cell r="M848" t="str">
            <v>U14</v>
          </cell>
          <cell r="N848">
            <v>150</v>
          </cell>
        </row>
        <row r="849">
          <cell r="A849">
            <v>1494</v>
          </cell>
          <cell r="B849" t="str">
            <v>YAGABARUM</v>
          </cell>
          <cell r="C849" t="str">
            <v>Theo M</v>
          </cell>
          <cell r="D849" t="str">
            <v>M</v>
          </cell>
          <cell r="E849">
            <v>42285</v>
          </cell>
          <cell r="F849" t="str">
            <v>La Caverne No. 1,  Vacoas</v>
          </cell>
          <cell r="G849">
            <v>59330730</v>
          </cell>
          <cell r="H849" t="str">
            <v>Y0810150100696</v>
          </cell>
          <cell r="I849">
            <v>0</v>
          </cell>
          <cell r="J849" t="str">
            <v>LA CAVERNE AC</v>
          </cell>
          <cell r="K849" t="str">
            <v>VCPH</v>
          </cell>
          <cell r="L849" t="str">
            <v>ATH</v>
          </cell>
          <cell r="M849" t="str">
            <v>U12</v>
          </cell>
          <cell r="N849">
            <v>100</v>
          </cell>
        </row>
        <row r="850">
          <cell r="A850">
            <v>1493</v>
          </cell>
          <cell r="B850" t="str">
            <v>YAGABARUM</v>
          </cell>
          <cell r="C850" t="str">
            <v>Julyan</v>
          </cell>
          <cell r="D850" t="str">
            <v>M</v>
          </cell>
          <cell r="E850">
            <v>41463</v>
          </cell>
          <cell r="F850" t="str">
            <v>La Caverne No 1 Vacoas</v>
          </cell>
          <cell r="G850">
            <v>59330738</v>
          </cell>
          <cell r="H850" t="str">
            <v>Y080713337384B</v>
          </cell>
          <cell r="I850">
            <v>0</v>
          </cell>
          <cell r="J850" t="str">
            <v>LA CAVERNE AC</v>
          </cell>
          <cell r="K850" t="str">
            <v>VCPH</v>
          </cell>
          <cell r="L850" t="str">
            <v>ATH</v>
          </cell>
          <cell r="M850" t="str">
            <v>U14</v>
          </cell>
          <cell r="N850">
            <v>150</v>
          </cell>
        </row>
        <row r="851">
          <cell r="A851">
            <v>1492</v>
          </cell>
          <cell r="B851" t="str">
            <v>BHANTOOA</v>
          </cell>
          <cell r="C851" t="str">
            <v>Darshika</v>
          </cell>
          <cell r="D851" t="str">
            <v>F</v>
          </cell>
          <cell r="E851">
            <v>41381</v>
          </cell>
          <cell r="F851" t="str">
            <v>Vingta No.1,Solferino Vacoas</v>
          </cell>
          <cell r="G851" t="str">
            <v>57065677/57895609</v>
          </cell>
          <cell r="H851" t="str">
            <v>B1704130049124</v>
          </cell>
          <cell r="I851" t="str">
            <v>bhantooav28@hotmail.com</v>
          </cell>
          <cell r="J851" t="str">
            <v>LA CAVERNE AC</v>
          </cell>
          <cell r="K851" t="str">
            <v>VCPH</v>
          </cell>
          <cell r="L851" t="str">
            <v>ATH</v>
          </cell>
          <cell r="M851" t="str">
            <v>U14</v>
          </cell>
          <cell r="N851">
            <v>150</v>
          </cell>
        </row>
        <row r="852">
          <cell r="A852">
            <v>1490</v>
          </cell>
          <cell r="B852" t="str">
            <v>REMILLAH</v>
          </cell>
          <cell r="C852" t="str">
            <v>Corine</v>
          </cell>
          <cell r="D852" t="str">
            <v>F</v>
          </cell>
          <cell r="E852">
            <v>26077</v>
          </cell>
          <cell r="F852" t="str">
            <v>L3, Bougainvillee, La Caverne, Vacoas</v>
          </cell>
          <cell r="G852">
            <v>57580296</v>
          </cell>
          <cell r="H852" t="str">
            <v>C240571300271A</v>
          </cell>
          <cell r="I852" t="str">
            <v>cremila@hotmail.com</v>
          </cell>
          <cell r="J852" t="str">
            <v>LA CAVERNE AC</v>
          </cell>
          <cell r="K852" t="str">
            <v>VCPH</v>
          </cell>
          <cell r="L852" t="str">
            <v>NAD</v>
          </cell>
          <cell r="M852" t="str">
            <v>N/App</v>
          </cell>
          <cell r="N852">
            <v>2500</v>
          </cell>
        </row>
        <row r="853">
          <cell r="A853">
            <v>1491</v>
          </cell>
          <cell r="B853" t="str">
            <v>GELLE</v>
          </cell>
          <cell r="C853" t="str">
            <v>Megane C.</v>
          </cell>
          <cell r="D853" t="str">
            <v>F</v>
          </cell>
          <cell r="E853">
            <v>37752</v>
          </cell>
          <cell r="F853" t="str">
            <v>64, Thomson Rd, Vacoas</v>
          </cell>
          <cell r="G853">
            <v>59727175</v>
          </cell>
          <cell r="H853" t="str">
            <v>G0511030181910</v>
          </cell>
          <cell r="I853" t="str">
            <v>chmeg@hotmail.com</v>
          </cell>
          <cell r="J853" t="str">
            <v>LA CAVERNE AC</v>
          </cell>
          <cell r="K853" t="str">
            <v>VCPH</v>
          </cell>
          <cell r="L853" t="str">
            <v>ATH</v>
          </cell>
          <cell r="M853" t="str">
            <v>SENIOR</v>
          </cell>
          <cell r="N853">
            <v>400</v>
          </cell>
        </row>
        <row r="854">
          <cell r="A854">
            <v>1499</v>
          </cell>
          <cell r="B854" t="str">
            <v>ANTHONY</v>
          </cell>
          <cell r="C854" t="str">
            <v xml:space="preserve">Cherynne </v>
          </cell>
          <cell r="D854" t="str">
            <v>F</v>
          </cell>
          <cell r="E854">
            <v>41985</v>
          </cell>
          <cell r="F854" t="str">
            <v>A2 Nonodorah St Res La Caverne Vacoas</v>
          </cell>
          <cell r="G854">
            <v>54903395</v>
          </cell>
          <cell r="H854" t="str">
            <v>A121014010793A</v>
          </cell>
          <cell r="I854" t="str">
            <v>sistasepho@yahoo.com</v>
          </cell>
          <cell r="J854" t="str">
            <v>LA CAVERNE AC</v>
          </cell>
          <cell r="K854" t="str">
            <v>VCPH</v>
          </cell>
          <cell r="L854" t="str">
            <v>ATH</v>
          </cell>
          <cell r="M854" t="str">
            <v>U12</v>
          </cell>
          <cell r="N854">
            <v>100</v>
          </cell>
        </row>
        <row r="855">
          <cell r="A855">
            <v>1503</v>
          </cell>
          <cell r="B855" t="str">
            <v>EROOLEN</v>
          </cell>
          <cell r="C855" t="str">
            <v>Krishna V</v>
          </cell>
          <cell r="D855" t="str">
            <v>M</v>
          </cell>
          <cell r="E855">
            <v>38783</v>
          </cell>
          <cell r="F855" t="str">
            <v>15 Dayal Lane Carreau Laliane,Vacoas</v>
          </cell>
          <cell r="G855">
            <v>54913821</v>
          </cell>
          <cell r="H855" t="str">
            <v>E0703060040830</v>
          </cell>
          <cell r="I855" t="str">
            <v>berrygeatan24@gmail.com</v>
          </cell>
          <cell r="J855" t="str">
            <v>LA CAVERNE AC</v>
          </cell>
          <cell r="K855" t="str">
            <v>VCPH</v>
          </cell>
          <cell r="L855" t="str">
            <v>ATH</v>
          </cell>
          <cell r="M855" t="str">
            <v>U20</v>
          </cell>
          <cell r="N855">
            <v>300</v>
          </cell>
        </row>
        <row r="856">
          <cell r="A856">
            <v>1496</v>
          </cell>
          <cell r="B856" t="str">
            <v>BERRY</v>
          </cell>
          <cell r="C856" t="str">
            <v xml:space="preserve">Gaetan </v>
          </cell>
          <cell r="D856" t="str">
            <v>M</v>
          </cell>
          <cell r="E856">
            <v>18803</v>
          </cell>
          <cell r="F856" t="str">
            <v>La Caverne No 1, Vacoas</v>
          </cell>
          <cell r="G856">
            <v>58220116</v>
          </cell>
          <cell r="H856" t="str">
            <v>B2406512006708</v>
          </cell>
          <cell r="I856" t="str">
            <v>berrygeatan24@gmail.com</v>
          </cell>
          <cell r="J856" t="str">
            <v>LA CAVERNE AC</v>
          </cell>
          <cell r="K856" t="str">
            <v>VCPH</v>
          </cell>
          <cell r="L856" t="str">
            <v>COA</v>
          </cell>
          <cell r="M856" t="str">
            <v>N/App</v>
          </cell>
          <cell r="N856">
            <v>600</v>
          </cell>
        </row>
        <row r="857">
          <cell r="A857">
            <v>1502</v>
          </cell>
          <cell r="B857" t="str">
            <v>OMAR</v>
          </cell>
          <cell r="C857" t="str">
            <v xml:space="preserve">Stephanie </v>
          </cell>
          <cell r="D857" t="str">
            <v>F</v>
          </cell>
          <cell r="E857">
            <v>28266</v>
          </cell>
          <cell r="F857" t="str">
            <v xml:space="preserve">15 Beekun Lane 15 Canton Vacoas </v>
          </cell>
          <cell r="G857">
            <v>59775469</v>
          </cell>
          <cell r="H857" t="str">
            <v>V2105773017399</v>
          </cell>
          <cell r="I857" t="str">
            <v>cremila@hotmail.com</v>
          </cell>
          <cell r="J857" t="str">
            <v>LA CAVERNE AC</v>
          </cell>
          <cell r="K857" t="str">
            <v>VCPH</v>
          </cell>
          <cell r="L857" t="str">
            <v>COA</v>
          </cell>
          <cell r="M857" t="str">
            <v>N/App</v>
          </cell>
          <cell r="N857">
            <v>600</v>
          </cell>
        </row>
        <row r="858">
          <cell r="A858">
            <v>1500</v>
          </cell>
          <cell r="B858" t="str">
            <v>OMAR</v>
          </cell>
          <cell r="C858" t="str">
            <v>Clyde P.</v>
          </cell>
          <cell r="D858" t="str">
            <v>M</v>
          </cell>
          <cell r="E858">
            <v>41005</v>
          </cell>
          <cell r="F858" t="str">
            <v>Beekun Lane, 15 Cantons, Vacoas</v>
          </cell>
          <cell r="G858">
            <v>54935176</v>
          </cell>
          <cell r="H858" t="str">
            <v>O060412003883B</v>
          </cell>
          <cell r="I858" t="str">
            <v>cremila@hotmail.com</v>
          </cell>
          <cell r="J858" t="str">
            <v>LA CAVERNE AC</v>
          </cell>
          <cell r="K858" t="str">
            <v>VCPH</v>
          </cell>
          <cell r="L858" t="str">
            <v>ATH</v>
          </cell>
          <cell r="M858" t="str">
            <v>U14</v>
          </cell>
          <cell r="N858">
            <v>150</v>
          </cell>
        </row>
        <row r="859">
          <cell r="A859">
            <v>1501</v>
          </cell>
          <cell r="B859" t="str">
            <v>OMAR</v>
          </cell>
          <cell r="C859" t="str">
            <v>J. Curtis S.</v>
          </cell>
          <cell r="D859" t="str">
            <v>M</v>
          </cell>
          <cell r="E859">
            <v>40404</v>
          </cell>
          <cell r="F859" t="str">
            <v>Beekun Lane 15 Cantons Vacoas</v>
          </cell>
          <cell r="G859">
            <v>59828804</v>
          </cell>
          <cell r="H859" t="str">
            <v>O1408100097763</v>
          </cell>
          <cell r="I859" t="str">
            <v>cremila@hotmail.com</v>
          </cell>
          <cell r="J859" t="str">
            <v>LA CAVERNE AC</v>
          </cell>
          <cell r="K859" t="str">
            <v>VCPH</v>
          </cell>
          <cell r="L859" t="str">
            <v>ATH</v>
          </cell>
          <cell r="M859" t="str">
            <v>U16</v>
          </cell>
          <cell r="N859">
            <v>150</v>
          </cell>
        </row>
        <row r="860">
          <cell r="A860">
            <v>2554</v>
          </cell>
          <cell r="B860" t="str">
            <v>JOSEPH</v>
          </cell>
          <cell r="C860" t="str">
            <v>Kewell</v>
          </cell>
          <cell r="D860" t="str">
            <v>M</v>
          </cell>
          <cell r="E860">
            <v>40719</v>
          </cell>
          <cell r="F860" t="str">
            <v xml:space="preserve">Lot No.2 Mountain View Rosano La Caverne </v>
          </cell>
          <cell r="G860" t="str">
            <v>57430044/57920965</v>
          </cell>
          <cell r="H860" t="str">
            <v>J250611008325D</v>
          </cell>
          <cell r="I860" t="str">
            <v>kjpaintings2002@gmail.com</v>
          </cell>
          <cell r="J860" t="str">
            <v>LA CAVERNE AC</v>
          </cell>
          <cell r="K860" t="str">
            <v>VCPH</v>
          </cell>
          <cell r="L860" t="str">
            <v>ATH</v>
          </cell>
          <cell r="M860" t="str">
            <v>U16</v>
          </cell>
          <cell r="N860">
            <v>150</v>
          </cell>
        </row>
        <row r="861">
          <cell r="A861">
            <v>3352</v>
          </cell>
          <cell r="B861" t="str">
            <v xml:space="preserve">YAGABARUM </v>
          </cell>
          <cell r="C861" t="str">
            <v xml:space="preserve">Christopher </v>
          </cell>
          <cell r="D861" t="str">
            <v>M</v>
          </cell>
          <cell r="E861">
            <v>31205</v>
          </cell>
          <cell r="F861" t="str">
            <v xml:space="preserve">Lacaverne No1 Vacoas </v>
          </cell>
          <cell r="G861" t="str">
            <v>5789 4313</v>
          </cell>
          <cell r="H861" t="str">
            <v>Y070685420050C</v>
          </cell>
          <cell r="I861" t="str">
            <v>coolman5647@hotmail.com</v>
          </cell>
          <cell r="J861" t="str">
            <v>LA CAVERNE AC</v>
          </cell>
          <cell r="K861" t="str">
            <v>VCPH</v>
          </cell>
          <cell r="L861" t="str">
            <v>ATH</v>
          </cell>
          <cell r="M861" t="str">
            <v>MASTERS</v>
          </cell>
          <cell r="N861">
            <v>600</v>
          </cell>
        </row>
        <row r="862">
          <cell r="A862">
            <v>3353</v>
          </cell>
          <cell r="B862" t="str">
            <v>BHANTOOA</v>
          </cell>
          <cell r="C862" t="str">
            <v>Reneshmee</v>
          </cell>
          <cell r="D862" t="str">
            <v>F</v>
          </cell>
          <cell r="E862">
            <v>43001</v>
          </cell>
          <cell r="F862" t="str">
            <v xml:space="preserve">Vingta No1 Solferino Vacoas </v>
          </cell>
          <cell r="G862">
            <v>57895609</v>
          </cell>
          <cell r="H862" t="str">
            <v>B23091774200580</v>
          </cell>
          <cell r="I862" t="str">
            <v>bhantooav28@hotmail.com</v>
          </cell>
          <cell r="J862" t="str">
            <v>LA CAVERNE AC</v>
          </cell>
          <cell r="K862" t="str">
            <v>VCPH</v>
          </cell>
          <cell r="L862" t="str">
            <v>ATH</v>
          </cell>
          <cell r="M862" t="str">
            <v>U10</v>
          </cell>
          <cell r="N862">
            <v>100</v>
          </cell>
        </row>
        <row r="863">
          <cell r="A863">
            <v>3354</v>
          </cell>
          <cell r="B863" t="str">
            <v xml:space="preserve">LOLLDHAROWA </v>
          </cell>
          <cell r="C863" t="str">
            <v>Mahendrasingh</v>
          </cell>
          <cell r="D863" t="str">
            <v>M</v>
          </cell>
          <cell r="E863">
            <v>28307</v>
          </cell>
          <cell r="F863" t="str">
            <v xml:space="preserve">Bresilet No. 1 Lacaverne No.1 Vacoas </v>
          </cell>
          <cell r="G863">
            <v>59478626</v>
          </cell>
          <cell r="H863" t="str">
            <v>L07017742005800</v>
          </cell>
          <cell r="I863" t="str">
            <v>maen3376@gmail.com</v>
          </cell>
          <cell r="J863" t="str">
            <v>LA CAVERNE AC</v>
          </cell>
          <cell r="K863" t="str">
            <v>VCPH</v>
          </cell>
          <cell r="L863" t="str">
            <v>ATH</v>
          </cell>
          <cell r="M863" t="str">
            <v>MASTERS</v>
          </cell>
          <cell r="N863">
            <v>600</v>
          </cell>
        </row>
        <row r="864">
          <cell r="A864">
            <v>3355</v>
          </cell>
          <cell r="B864" t="str">
            <v xml:space="preserve">SEEBOO </v>
          </cell>
          <cell r="C864" t="str">
            <v>Harshil</v>
          </cell>
          <cell r="D864" t="str">
            <v>M</v>
          </cell>
          <cell r="E864">
            <v>40822</v>
          </cell>
          <cell r="F864" t="str">
            <v xml:space="preserve">I 4 Rte Tranquille Vacoas </v>
          </cell>
          <cell r="G864">
            <v>59463466</v>
          </cell>
          <cell r="H864" t="str">
            <v>S0610110123347</v>
          </cell>
          <cell r="I864" t="str">
            <v>nseeboo@gmail.com</v>
          </cell>
          <cell r="J864" t="str">
            <v>LA CAVERNE AC</v>
          </cell>
          <cell r="K864" t="str">
            <v>VCPH</v>
          </cell>
          <cell r="L864" t="str">
            <v>ATH</v>
          </cell>
          <cell r="M864" t="str">
            <v>U16</v>
          </cell>
          <cell r="N864">
            <v>150</v>
          </cell>
        </row>
        <row r="865">
          <cell r="A865">
            <v>2300</v>
          </cell>
          <cell r="B865" t="str">
            <v>LUTCHMANEN</v>
          </cell>
          <cell r="C865" t="str">
            <v>Coumaren</v>
          </cell>
          <cell r="D865" t="str">
            <v>M</v>
          </cell>
          <cell r="E865">
            <v>27190</v>
          </cell>
          <cell r="F865" t="str">
            <v>Telfair Moka</v>
          </cell>
          <cell r="G865">
            <v>57578904</v>
          </cell>
          <cell r="H865" t="str">
            <v>L100067438117224</v>
          </cell>
          <cell r="I865" t="str">
            <v>lutchmanencoumaren@gmail.com</v>
          </cell>
          <cell r="J865" t="str">
            <v>MEDINE AC</v>
          </cell>
          <cell r="K865" t="str">
            <v>BR</v>
          </cell>
          <cell r="L865" t="str">
            <v>ATH</v>
          </cell>
          <cell r="M865" t="str">
            <v>MASTERS</v>
          </cell>
          <cell r="N865">
            <v>600</v>
          </cell>
        </row>
        <row r="866">
          <cell r="A866">
            <v>3356</v>
          </cell>
          <cell r="B866" t="str">
            <v>PITCHIA</v>
          </cell>
          <cell r="C866" t="str">
            <v>Linley</v>
          </cell>
          <cell r="D866" t="str">
            <v>M</v>
          </cell>
          <cell r="E866">
            <v>32815</v>
          </cell>
          <cell r="F866" t="str">
            <v>Flic En Flac</v>
          </cell>
          <cell r="G866" t="str">
            <v>57291690</v>
          </cell>
          <cell r="H866" t="str">
            <v>P031189304804D</v>
          </cell>
          <cell r="I866">
            <v>0</v>
          </cell>
          <cell r="J866" t="str">
            <v>MEDINE AC</v>
          </cell>
          <cell r="K866" t="str">
            <v>BR</v>
          </cell>
          <cell r="L866" t="str">
            <v>ATH</v>
          </cell>
          <cell r="M866" t="str">
            <v>MASTERS</v>
          </cell>
          <cell r="N866">
            <v>600</v>
          </cell>
        </row>
        <row r="867">
          <cell r="A867">
            <v>3357</v>
          </cell>
          <cell r="B867" t="str">
            <v>VARDEYEN</v>
          </cell>
          <cell r="C867" t="str">
            <v>Yovanen</v>
          </cell>
          <cell r="D867" t="str">
            <v>M</v>
          </cell>
          <cell r="E867">
            <v>38990</v>
          </cell>
          <cell r="F867" t="str">
            <v>Quatre Carreaux Eau Coulee</v>
          </cell>
          <cell r="G867" t="str">
            <v>57706713</v>
          </cell>
          <cell r="H867">
            <v>0</v>
          </cell>
          <cell r="I867">
            <v>0</v>
          </cell>
          <cell r="J867" t="str">
            <v>MEDINE AC</v>
          </cell>
          <cell r="K867" t="str">
            <v>BR</v>
          </cell>
          <cell r="L867" t="str">
            <v>ATH</v>
          </cell>
          <cell r="M867" t="str">
            <v>U20</v>
          </cell>
          <cell r="N867">
            <v>300</v>
          </cell>
        </row>
        <row r="868">
          <cell r="A868">
            <v>3358</v>
          </cell>
          <cell r="B868" t="str">
            <v>VARDEYEN</v>
          </cell>
          <cell r="C868" t="str">
            <v>Tarusha</v>
          </cell>
          <cell r="D868" t="str">
            <v>F</v>
          </cell>
          <cell r="E868">
            <v>40376</v>
          </cell>
          <cell r="F868" t="str">
            <v>Quatre Carreaux Eau Coulee</v>
          </cell>
          <cell r="G868" t="str">
            <v>57706713</v>
          </cell>
          <cell r="H868">
            <v>0</v>
          </cell>
          <cell r="I868">
            <v>0</v>
          </cell>
          <cell r="J868" t="str">
            <v>MEDINE AC</v>
          </cell>
          <cell r="K868" t="str">
            <v>BR</v>
          </cell>
          <cell r="L868" t="str">
            <v>ATH</v>
          </cell>
          <cell r="M868" t="str">
            <v>U16</v>
          </cell>
          <cell r="N868">
            <v>150</v>
          </cell>
        </row>
        <row r="869">
          <cell r="A869">
            <v>3359</v>
          </cell>
          <cell r="B869" t="str">
            <v>VARDEYEN</v>
          </cell>
          <cell r="C869" t="str">
            <v>Soondurnum</v>
          </cell>
          <cell r="D869" t="str">
            <v>M</v>
          </cell>
          <cell r="E869">
            <v>29235</v>
          </cell>
          <cell r="F869" t="str">
            <v>Quatre Carreaux Eau Coulee</v>
          </cell>
          <cell r="G869" t="str">
            <v>57706713</v>
          </cell>
          <cell r="H869" t="str">
            <v>V150180300803F</v>
          </cell>
          <cell r="I869">
            <v>0</v>
          </cell>
          <cell r="J869" t="str">
            <v>MEDINE AC</v>
          </cell>
          <cell r="K869" t="str">
            <v>BR</v>
          </cell>
          <cell r="L869" t="str">
            <v>COA</v>
          </cell>
          <cell r="M869" t="str">
            <v>N/APP</v>
          </cell>
          <cell r="N869">
            <v>600</v>
          </cell>
        </row>
        <row r="870">
          <cell r="A870">
            <v>3360</v>
          </cell>
          <cell r="B870" t="str">
            <v>NG HUNG HEE</v>
          </cell>
          <cell r="C870" t="str">
            <v>Mike Thierry</v>
          </cell>
          <cell r="D870" t="str">
            <v>M</v>
          </cell>
          <cell r="E870">
            <v>27070</v>
          </cell>
          <cell r="F870" t="str">
            <v>59 Domaine De Belle Isle Bambous</v>
          </cell>
          <cell r="G870" t="str">
            <v>52564242</v>
          </cell>
          <cell r="H870" t="str">
            <v>N1002742801108</v>
          </cell>
          <cell r="I870" t="str">
            <v>thierry-ng@hotmail.com</v>
          </cell>
          <cell r="J870" t="str">
            <v>MEDINE AC</v>
          </cell>
          <cell r="K870" t="str">
            <v>BR</v>
          </cell>
          <cell r="L870" t="str">
            <v>ATH</v>
          </cell>
          <cell r="M870" t="str">
            <v>MASTERS</v>
          </cell>
          <cell r="N870">
            <v>600</v>
          </cell>
        </row>
        <row r="871">
          <cell r="A871">
            <v>3361</v>
          </cell>
          <cell r="B871" t="str">
            <v>NOEL</v>
          </cell>
          <cell r="C871" t="str">
            <v>Jean Hubert Stephane</v>
          </cell>
          <cell r="D871" t="str">
            <v>M</v>
          </cell>
          <cell r="E871">
            <v>30685</v>
          </cell>
          <cell r="F871" t="str">
            <v>B11 Beachside Living, La Mivoie, Black River</v>
          </cell>
          <cell r="G871" t="str">
            <v>57337240</v>
          </cell>
          <cell r="H871" t="str">
            <v>N0401843800696</v>
          </cell>
          <cell r="I871" t="str">
            <v>stephanenoel@live.com</v>
          </cell>
          <cell r="J871" t="str">
            <v>MEDINE AC</v>
          </cell>
          <cell r="K871" t="str">
            <v>BR</v>
          </cell>
          <cell r="L871" t="str">
            <v>ATH</v>
          </cell>
          <cell r="M871" t="str">
            <v>MASTERS</v>
          </cell>
          <cell r="N871">
            <v>600</v>
          </cell>
        </row>
        <row r="872">
          <cell r="A872">
            <v>3362</v>
          </cell>
          <cell r="B872" t="str">
            <v>ARCANTHE</v>
          </cell>
          <cell r="C872" t="str">
            <v>Jerome David Pierre</v>
          </cell>
          <cell r="D872" t="str">
            <v>M</v>
          </cell>
          <cell r="E872">
            <v>32296</v>
          </cell>
          <cell r="F872" t="str">
            <v>Cemetry Road, L'Avenir Saint Pierre</v>
          </cell>
          <cell r="G872">
            <v>59791373</v>
          </cell>
          <cell r="H872" t="str">
            <v>A0206883821056</v>
          </cell>
          <cell r="I872" t="str">
            <v>davjer01@gmail.com</v>
          </cell>
          <cell r="J872" t="str">
            <v>MEDINE AC</v>
          </cell>
          <cell r="K872" t="str">
            <v>BR</v>
          </cell>
          <cell r="L872" t="str">
            <v>ATH</v>
          </cell>
          <cell r="M872" t="str">
            <v>MASTERS</v>
          </cell>
          <cell r="N872">
            <v>600</v>
          </cell>
        </row>
        <row r="873">
          <cell r="A873">
            <v>3363</v>
          </cell>
          <cell r="B873" t="str">
            <v>AH POW CHUNG TSIEN</v>
          </cell>
          <cell r="C873" t="str">
            <v>Gabriel</v>
          </cell>
          <cell r="D873" t="str">
            <v>M</v>
          </cell>
          <cell r="E873">
            <v>40209</v>
          </cell>
          <cell r="F873" t="str">
            <v>Gopal Lane Quatre Bornes</v>
          </cell>
          <cell r="G873">
            <v>57566386</v>
          </cell>
          <cell r="H873">
            <v>0</v>
          </cell>
          <cell r="I873" t="str">
            <v>toastyotasty@gmail.com</v>
          </cell>
          <cell r="J873" t="str">
            <v>MEDINE AC</v>
          </cell>
          <cell r="K873" t="str">
            <v>BR</v>
          </cell>
          <cell r="L873" t="str">
            <v>ATH</v>
          </cell>
          <cell r="M873" t="str">
            <v>U16</v>
          </cell>
          <cell r="N873">
            <v>150</v>
          </cell>
        </row>
        <row r="874">
          <cell r="A874">
            <v>2601</v>
          </cell>
          <cell r="B874" t="str">
            <v>TELVAVE</v>
          </cell>
          <cell r="C874" t="str">
            <v>Ashley Trinity</v>
          </cell>
          <cell r="D874" t="str">
            <v>F</v>
          </cell>
          <cell r="E874">
            <v>36755</v>
          </cell>
          <cell r="F874" t="str">
            <v>15, Avenue Seechurn, Q. Bornes</v>
          </cell>
          <cell r="G874" t="str">
            <v>57124056</v>
          </cell>
          <cell r="H874">
            <v>0</v>
          </cell>
          <cell r="I874" t="str">
            <v>milazar@hotmail.fr</v>
          </cell>
          <cell r="J874" t="str">
            <v>STANLEY / TREFLES AC</v>
          </cell>
          <cell r="K874" t="str">
            <v>BBRH</v>
          </cell>
          <cell r="L874" t="str">
            <v>ATH</v>
          </cell>
          <cell r="M874" t="str">
            <v>SENIOR</v>
          </cell>
          <cell r="N874">
            <v>400</v>
          </cell>
        </row>
        <row r="875">
          <cell r="A875">
            <v>2449</v>
          </cell>
          <cell r="B875" t="str">
            <v>MOONISAMY</v>
          </cell>
          <cell r="C875" t="str">
            <v>Dharmarajoo</v>
          </cell>
          <cell r="D875" t="str">
            <v>M</v>
          </cell>
          <cell r="E875">
            <v>21707</v>
          </cell>
          <cell r="F875" t="str">
            <v>Camp Garreau, Centre De Flacq</v>
          </cell>
          <cell r="G875" t="str">
            <v>5763 6378</v>
          </cell>
          <cell r="H875" t="str">
            <v>M0606591102818</v>
          </cell>
          <cell r="I875" t="str">
            <v>rajmoonisamy@gmail.com</v>
          </cell>
          <cell r="J875" t="str">
            <v>BOULET ROUGE AC</v>
          </cell>
          <cell r="K875" t="str">
            <v>FLQ</v>
          </cell>
          <cell r="L875" t="str">
            <v>RAD</v>
          </cell>
          <cell r="M875" t="str">
            <v>N/App</v>
          </cell>
          <cell r="N875">
            <v>600</v>
          </cell>
        </row>
        <row r="876">
          <cell r="A876">
            <v>1227</v>
          </cell>
          <cell r="B876" t="str">
            <v>ETWARY</v>
          </cell>
          <cell r="C876" t="str">
            <v xml:space="preserve">Satyam </v>
          </cell>
          <cell r="D876" t="str">
            <v>M</v>
          </cell>
          <cell r="E876">
            <v>35176</v>
          </cell>
          <cell r="F876" t="str">
            <v>Royal Road Mont Fertile, New Grove</v>
          </cell>
          <cell r="G876">
            <v>57907431</v>
          </cell>
          <cell r="H876">
            <v>0</v>
          </cell>
          <cell r="I876" t="str">
            <v>shivametwary55@gmail.com</v>
          </cell>
          <cell r="J876" t="str">
            <v>HENRIETTA AC</v>
          </cell>
          <cell r="K876" t="str">
            <v>VCPH</v>
          </cell>
          <cell r="L876" t="str">
            <v>ATH</v>
          </cell>
          <cell r="M876" t="str">
            <v>SENIOR</v>
          </cell>
          <cell r="N876">
            <v>400</v>
          </cell>
        </row>
        <row r="877">
          <cell r="A877">
            <v>1217</v>
          </cell>
          <cell r="B877" t="str">
            <v>MAMODE</v>
          </cell>
          <cell r="C877" t="str">
            <v>Kimzia</v>
          </cell>
          <cell r="D877" t="str">
            <v>F</v>
          </cell>
          <cell r="E877">
            <v>39852</v>
          </cell>
          <cell r="F877" t="str">
            <v>Callychurn Lane, St. Paul, Vacoas</v>
          </cell>
          <cell r="G877">
            <v>59090039</v>
          </cell>
          <cell r="H877">
            <v>0</v>
          </cell>
          <cell r="I877">
            <v>0</v>
          </cell>
          <cell r="J877" t="str">
            <v>HENRIETTA AC</v>
          </cell>
          <cell r="K877" t="str">
            <v>VCPH</v>
          </cell>
          <cell r="L877" t="str">
            <v>ATH</v>
          </cell>
          <cell r="M877" t="str">
            <v>U18</v>
          </cell>
          <cell r="N877">
            <v>200</v>
          </cell>
        </row>
        <row r="878">
          <cell r="A878">
            <v>2763</v>
          </cell>
          <cell r="B878" t="str">
            <v>MOHABEER</v>
          </cell>
          <cell r="C878" t="str">
            <v>Ajay</v>
          </cell>
          <cell r="D878" t="str">
            <v>M</v>
          </cell>
          <cell r="E878">
            <v>23972</v>
          </cell>
          <cell r="F878" t="str">
            <v xml:space="preserve">Clairfond No 3, Vacoas </v>
          </cell>
          <cell r="G878">
            <v>57135313</v>
          </cell>
          <cell r="H878">
            <v>0</v>
          </cell>
          <cell r="I878">
            <v>0</v>
          </cell>
          <cell r="J878" t="str">
            <v>HENRIETTA AC</v>
          </cell>
          <cell r="K878" t="str">
            <v>VCPH</v>
          </cell>
          <cell r="L878" t="str">
            <v>ATH</v>
          </cell>
          <cell r="M878" t="str">
            <v>MASTERS</v>
          </cell>
          <cell r="N878">
            <v>600</v>
          </cell>
        </row>
        <row r="879">
          <cell r="A879">
            <v>1203</v>
          </cell>
          <cell r="B879" t="str">
            <v>RAMDANY</v>
          </cell>
          <cell r="C879" t="str">
            <v xml:space="preserve">Guillaume </v>
          </cell>
          <cell r="D879" t="str">
            <v>M</v>
          </cell>
          <cell r="E879">
            <v>34709</v>
          </cell>
          <cell r="F879" t="str">
            <v>13 Edc Royal Road, Lesur, Sebastopol</v>
          </cell>
          <cell r="G879">
            <v>57180927</v>
          </cell>
          <cell r="H879">
            <v>0</v>
          </cell>
          <cell r="I879">
            <v>0</v>
          </cell>
          <cell r="J879" t="str">
            <v>HENRIETTA AC</v>
          </cell>
          <cell r="K879" t="str">
            <v>VCPH</v>
          </cell>
          <cell r="L879" t="str">
            <v>ATH</v>
          </cell>
          <cell r="M879" t="str">
            <v>SENIOR</v>
          </cell>
          <cell r="N879">
            <v>400</v>
          </cell>
        </row>
        <row r="880">
          <cell r="A880">
            <v>1001</v>
          </cell>
          <cell r="B880" t="str">
            <v>MUNISAMY</v>
          </cell>
          <cell r="C880" t="str">
            <v>Ageven</v>
          </cell>
          <cell r="D880" t="str">
            <v>M</v>
          </cell>
          <cell r="E880">
            <v>34173</v>
          </cell>
          <cell r="F880" t="str">
            <v xml:space="preserve">Royal Road Valetta </v>
          </cell>
          <cell r="G880">
            <v>57585239</v>
          </cell>
          <cell r="H880" t="str">
            <v>M230793300147G</v>
          </cell>
          <cell r="I880">
            <v>0</v>
          </cell>
          <cell r="J880" t="str">
            <v>HENRIETTA AC</v>
          </cell>
          <cell r="K880" t="str">
            <v>VCPH</v>
          </cell>
          <cell r="L880" t="str">
            <v>ATH</v>
          </cell>
          <cell r="M880" t="str">
            <v>SENIOR</v>
          </cell>
          <cell r="N880">
            <v>400</v>
          </cell>
        </row>
        <row r="881">
          <cell r="A881">
            <v>1208</v>
          </cell>
          <cell r="B881" t="str">
            <v>AUHAMMAD</v>
          </cell>
          <cell r="C881" t="str">
            <v>Adil</v>
          </cell>
          <cell r="D881" t="str">
            <v>M</v>
          </cell>
          <cell r="E881">
            <v>31983</v>
          </cell>
          <cell r="F881" t="str">
            <v>St. Antoine St., Camp Fouquereaux Phoenix</v>
          </cell>
          <cell r="G881">
            <v>57026015</v>
          </cell>
          <cell r="H881">
            <v>0</v>
          </cell>
          <cell r="I881">
            <v>0</v>
          </cell>
          <cell r="J881" t="str">
            <v>HENRIETTA AC</v>
          </cell>
          <cell r="K881" t="str">
            <v>VCPH</v>
          </cell>
          <cell r="L881" t="str">
            <v>ATH</v>
          </cell>
          <cell r="M881" t="str">
            <v>MASTERS</v>
          </cell>
          <cell r="N881">
            <v>600</v>
          </cell>
        </row>
        <row r="882">
          <cell r="A882">
            <v>1216</v>
          </cell>
          <cell r="B882" t="str">
            <v>FLORE</v>
          </cell>
          <cell r="C882" t="str">
            <v>Marushka</v>
          </cell>
          <cell r="D882" t="str">
            <v>F</v>
          </cell>
          <cell r="E882">
            <v>41316</v>
          </cell>
          <cell r="F882" t="str">
            <v>Block A6 Smf Quarters Vacoas</v>
          </cell>
          <cell r="G882">
            <v>57159226</v>
          </cell>
          <cell r="H882">
            <v>0</v>
          </cell>
          <cell r="I882">
            <v>0</v>
          </cell>
          <cell r="J882" t="str">
            <v>HENRIETTA AC</v>
          </cell>
          <cell r="K882" t="str">
            <v>VCPH</v>
          </cell>
          <cell r="L882" t="str">
            <v>ATH</v>
          </cell>
          <cell r="M882" t="str">
            <v>U14</v>
          </cell>
          <cell r="N882">
            <v>150</v>
          </cell>
        </row>
        <row r="883">
          <cell r="A883">
            <v>1850</v>
          </cell>
          <cell r="B883" t="str">
            <v>DERCY</v>
          </cell>
          <cell r="C883" t="str">
            <v>Anastasia I</v>
          </cell>
          <cell r="D883" t="str">
            <v>F</v>
          </cell>
          <cell r="E883">
            <v>40571</v>
          </cell>
          <cell r="F883" t="str">
            <v>Route Vingta No. 2, Phoenix</v>
          </cell>
          <cell r="G883">
            <v>57378665</v>
          </cell>
          <cell r="H883">
            <v>0</v>
          </cell>
          <cell r="I883">
            <v>0</v>
          </cell>
          <cell r="J883" t="str">
            <v>HENRIETTA AC</v>
          </cell>
          <cell r="K883" t="str">
            <v>VCPH</v>
          </cell>
          <cell r="L883" t="str">
            <v>ATH</v>
          </cell>
          <cell r="M883" t="str">
            <v>U16</v>
          </cell>
          <cell r="N883">
            <v>150</v>
          </cell>
        </row>
        <row r="884">
          <cell r="A884">
            <v>1661</v>
          </cell>
          <cell r="B884" t="str">
            <v>ROMEO</v>
          </cell>
          <cell r="C884" t="str">
            <v xml:space="preserve">Jean Philippe Kersley </v>
          </cell>
          <cell r="D884" t="str">
            <v>M</v>
          </cell>
          <cell r="E884">
            <v>29962</v>
          </cell>
          <cell r="F884" t="str">
            <v xml:space="preserve">No 507, Morc Pinewood Garden Wooton </v>
          </cell>
          <cell r="G884">
            <v>0</v>
          </cell>
          <cell r="H884" t="str">
            <v>R110182180038E</v>
          </cell>
          <cell r="I884">
            <v>0</v>
          </cell>
          <cell r="J884" t="str">
            <v>HENRIETTA AC</v>
          </cell>
          <cell r="K884" t="str">
            <v>VCPH</v>
          </cell>
          <cell r="L884" t="str">
            <v>ATH</v>
          </cell>
          <cell r="M884" t="str">
            <v>MASTERS</v>
          </cell>
          <cell r="N884">
            <v>600</v>
          </cell>
        </row>
        <row r="885">
          <cell r="A885">
            <v>1669</v>
          </cell>
          <cell r="B885" t="str">
            <v>THERESE</v>
          </cell>
          <cell r="C885" t="str">
            <v xml:space="preserve">Keyla </v>
          </cell>
          <cell r="D885" t="str">
            <v>F</v>
          </cell>
          <cell r="E885">
            <v>39863</v>
          </cell>
          <cell r="F885" t="str">
            <v>Ave. Osman, St. Paul, Vacoas</v>
          </cell>
          <cell r="G885">
            <v>57796519</v>
          </cell>
          <cell r="H885">
            <v>0</v>
          </cell>
          <cell r="I885">
            <v>0</v>
          </cell>
          <cell r="J885" t="str">
            <v>HENRIETTA AC</v>
          </cell>
          <cell r="K885" t="str">
            <v>VCPH</v>
          </cell>
          <cell r="L885" t="str">
            <v>ATH</v>
          </cell>
          <cell r="M885" t="str">
            <v>U18</v>
          </cell>
          <cell r="N885">
            <v>200</v>
          </cell>
        </row>
        <row r="886">
          <cell r="A886">
            <v>3364</v>
          </cell>
          <cell r="B886" t="str">
            <v>LACHUMUN</v>
          </cell>
          <cell r="C886" t="str">
            <v>Dinesh</v>
          </cell>
          <cell r="D886" t="str">
            <v>M</v>
          </cell>
          <cell r="E886">
            <v>34597</v>
          </cell>
          <cell r="F886" t="str">
            <v>Aventist Road, Narvera Street, Chemin Grenier</v>
          </cell>
          <cell r="G886">
            <v>0</v>
          </cell>
          <cell r="H886">
            <v>0</v>
          </cell>
          <cell r="I886">
            <v>0</v>
          </cell>
          <cell r="J886" t="str">
            <v>HENRIETTA AC</v>
          </cell>
          <cell r="K886" t="str">
            <v>VCPH</v>
          </cell>
          <cell r="L886" t="str">
            <v>ATH</v>
          </cell>
          <cell r="M886" t="str">
            <v>SENIOR</v>
          </cell>
          <cell r="N886">
            <v>400</v>
          </cell>
        </row>
        <row r="887">
          <cell r="A887">
            <v>3365</v>
          </cell>
          <cell r="B887" t="str">
            <v>REEGA</v>
          </cell>
          <cell r="C887" t="str">
            <v>Elijah</v>
          </cell>
          <cell r="D887" t="str">
            <v>M</v>
          </cell>
          <cell r="E887">
            <v>41196</v>
          </cell>
          <cell r="F887" t="str">
            <v>Reservoir Road, Hollyrood, Vacoas</v>
          </cell>
          <cell r="G887">
            <v>0</v>
          </cell>
          <cell r="H887">
            <v>0</v>
          </cell>
          <cell r="I887">
            <v>0</v>
          </cell>
          <cell r="J887" t="str">
            <v>HENRIETTA AC</v>
          </cell>
          <cell r="K887" t="str">
            <v>VCPH</v>
          </cell>
          <cell r="L887" t="str">
            <v>ATH</v>
          </cell>
          <cell r="M887" t="str">
            <v>U14</v>
          </cell>
          <cell r="N887">
            <v>150</v>
          </cell>
        </row>
        <row r="888">
          <cell r="A888">
            <v>3366</v>
          </cell>
          <cell r="B888" t="str">
            <v>RAGOBUR</v>
          </cell>
          <cell r="C888" t="str">
            <v>Svahashimi Saniya</v>
          </cell>
          <cell r="D888" t="str">
            <v>F</v>
          </cell>
          <cell r="E888">
            <v>40006</v>
          </cell>
          <cell r="F888" t="str">
            <v>3 Ave Couvent De Lorette, Vacoas</v>
          </cell>
          <cell r="G888">
            <v>0</v>
          </cell>
          <cell r="H888">
            <v>0</v>
          </cell>
          <cell r="I888">
            <v>0</v>
          </cell>
          <cell r="J888" t="str">
            <v>HENRIETTA AC</v>
          </cell>
          <cell r="K888" t="str">
            <v>VCPH</v>
          </cell>
          <cell r="L888" t="str">
            <v>ATH</v>
          </cell>
          <cell r="M888" t="str">
            <v>U18</v>
          </cell>
          <cell r="N888">
            <v>200</v>
          </cell>
        </row>
        <row r="889">
          <cell r="A889">
            <v>3367</v>
          </cell>
          <cell r="B889" t="str">
            <v>RAMEN</v>
          </cell>
          <cell r="C889" t="str">
            <v>Waren</v>
          </cell>
          <cell r="D889" t="str">
            <v>M</v>
          </cell>
          <cell r="E889">
            <v>34989</v>
          </cell>
          <cell r="F889" t="str">
            <v>7 Rue Guillot, Rose Bois</v>
          </cell>
          <cell r="G889">
            <v>0</v>
          </cell>
          <cell r="H889">
            <v>0</v>
          </cell>
          <cell r="I889">
            <v>0</v>
          </cell>
          <cell r="J889" t="str">
            <v>HENRIETTA AC</v>
          </cell>
          <cell r="K889" t="str">
            <v>VCPH</v>
          </cell>
          <cell r="L889" t="str">
            <v>ATH</v>
          </cell>
          <cell r="M889" t="str">
            <v>SENIOR</v>
          </cell>
          <cell r="N889">
            <v>400</v>
          </cell>
        </row>
        <row r="890">
          <cell r="A890">
            <v>3368</v>
          </cell>
          <cell r="B890" t="str">
            <v>CHUMMUN</v>
          </cell>
          <cell r="C890" t="str">
            <v>Shah Parwez</v>
          </cell>
          <cell r="D890" t="str">
            <v>M</v>
          </cell>
          <cell r="E890">
            <v>27593</v>
          </cell>
          <cell r="F890" t="str">
            <v>Edgar Quirin Street, Phoenix</v>
          </cell>
          <cell r="G890">
            <v>0</v>
          </cell>
          <cell r="H890">
            <v>0</v>
          </cell>
          <cell r="I890">
            <v>0</v>
          </cell>
          <cell r="J890" t="str">
            <v>HENRIETTA AC</v>
          </cell>
          <cell r="K890" t="str">
            <v>VCPH</v>
          </cell>
          <cell r="L890" t="str">
            <v>ATH</v>
          </cell>
          <cell r="M890" t="str">
            <v>MASTERS</v>
          </cell>
          <cell r="N890">
            <v>600</v>
          </cell>
        </row>
        <row r="891">
          <cell r="A891">
            <v>3369</v>
          </cell>
          <cell r="B891" t="str">
            <v>PERRINE</v>
          </cell>
          <cell r="C891" t="str">
            <v>Jean Pierre Linley</v>
          </cell>
          <cell r="D891" t="str">
            <v>M</v>
          </cell>
          <cell r="E891">
            <v>35691</v>
          </cell>
          <cell r="F891" t="str">
            <v>Gaby Lane, Palma, Quatre-Bornes</v>
          </cell>
          <cell r="G891">
            <v>0</v>
          </cell>
          <cell r="H891">
            <v>0</v>
          </cell>
          <cell r="I891">
            <v>0</v>
          </cell>
          <cell r="J891" t="str">
            <v>HENRIETTA AC</v>
          </cell>
          <cell r="K891" t="str">
            <v>VCPH</v>
          </cell>
          <cell r="L891" t="str">
            <v>ATH</v>
          </cell>
          <cell r="M891" t="str">
            <v>SENIOR</v>
          </cell>
          <cell r="N891">
            <v>400</v>
          </cell>
        </row>
        <row r="892">
          <cell r="A892">
            <v>3370</v>
          </cell>
          <cell r="B892" t="str">
            <v>VEERANAGOO</v>
          </cell>
          <cell r="C892" t="str">
            <v>Jennifer</v>
          </cell>
          <cell r="D892" t="str">
            <v>F</v>
          </cell>
          <cell r="E892">
            <v>28810</v>
          </cell>
          <cell r="F892" t="str">
            <v>N.15 Rue Lalloh, Floreal</v>
          </cell>
          <cell r="G892">
            <v>0</v>
          </cell>
          <cell r="H892">
            <v>0</v>
          </cell>
          <cell r="I892">
            <v>0</v>
          </cell>
          <cell r="J892" t="str">
            <v>HENRIETTA AC</v>
          </cell>
          <cell r="K892" t="str">
            <v>VCPH</v>
          </cell>
          <cell r="L892" t="str">
            <v>ATH</v>
          </cell>
          <cell r="M892" t="str">
            <v>MASTERS</v>
          </cell>
          <cell r="N892">
            <v>600</v>
          </cell>
        </row>
        <row r="893">
          <cell r="A893">
            <v>3371</v>
          </cell>
          <cell r="B893" t="str">
            <v>MOONSAMY</v>
          </cell>
          <cell r="C893" t="str">
            <v>Darmalingum Poolay Ashley</v>
          </cell>
          <cell r="D893" t="str">
            <v>M</v>
          </cell>
          <cell r="E893">
            <v>33424</v>
          </cell>
          <cell r="F893" t="str">
            <v>Ave Jeewoonarain Lane Palma, Quatre Bornes</v>
          </cell>
          <cell r="G893">
            <v>0</v>
          </cell>
          <cell r="H893">
            <v>0</v>
          </cell>
          <cell r="I893">
            <v>0</v>
          </cell>
          <cell r="J893" t="str">
            <v>HENRIETTA AC</v>
          </cell>
          <cell r="K893" t="str">
            <v>VCPH</v>
          </cell>
          <cell r="L893" t="str">
            <v>ATH</v>
          </cell>
          <cell r="M893" t="str">
            <v>SENIOR</v>
          </cell>
          <cell r="N893">
            <v>400</v>
          </cell>
        </row>
        <row r="894">
          <cell r="A894">
            <v>2677</v>
          </cell>
          <cell r="B894" t="str">
            <v>EDOUARD</v>
          </cell>
          <cell r="C894" t="str">
            <v>Alvinno Federico</v>
          </cell>
          <cell r="D894" t="str">
            <v>M</v>
          </cell>
          <cell r="E894">
            <v>40429</v>
          </cell>
          <cell r="F894" t="str">
            <v>Myosotis Rd C 3 St Pierre</v>
          </cell>
          <cell r="G894">
            <v>0</v>
          </cell>
          <cell r="H894">
            <v>0</v>
          </cell>
          <cell r="I894" t="str">
            <v>fabtice0312gmail.com</v>
          </cell>
          <cell r="J894" t="str">
            <v>STANLEY / TREFLES AC</v>
          </cell>
          <cell r="K894" t="str">
            <v>BBRH</v>
          </cell>
          <cell r="L894" t="str">
            <v>ATH</v>
          </cell>
          <cell r="M894" t="str">
            <v>U16</v>
          </cell>
          <cell r="N894">
            <v>150</v>
          </cell>
        </row>
        <row r="895">
          <cell r="A895">
            <v>1967</v>
          </cell>
          <cell r="B895" t="str">
            <v>MARIANNE</v>
          </cell>
          <cell r="C895" t="str">
            <v>Rosario</v>
          </cell>
          <cell r="D895" t="str">
            <v>M</v>
          </cell>
          <cell r="E895">
            <v>28875</v>
          </cell>
          <cell r="F895" t="str">
            <v>0</v>
          </cell>
          <cell r="G895">
            <v>57380173</v>
          </cell>
          <cell r="H895" t="str">
            <v>m2001793000442C</v>
          </cell>
          <cell r="I895" t="str">
            <v>rosariomarianne537@gmail.com</v>
          </cell>
          <cell r="J895" t="str">
            <v>STANLEY / TREFLES AC</v>
          </cell>
          <cell r="K895" t="str">
            <v>BBRH</v>
          </cell>
          <cell r="L895" t="str">
            <v>ATH</v>
          </cell>
          <cell r="M895" t="str">
            <v>MASTERS</v>
          </cell>
          <cell r="N895">
            <v>600</v>
          </cell>
        </row>
        <row r="896">
          <cell r="A896">
            <v>1883</v>
          </cell>
          <cell r="B896" t="str">
            <v>JASMIN</v>
          </cell>
          <cell r="C896" t="str">
            <v>Joakim</v>
          </cell>
          <cell r="D896" t="str">
            <v>M</v>
          </cell>
          <cell r="E896">
            <v>39435</v>
          </cell>
          <cell r="F896" t="str">
            <v>64, Rue Jhelen, Cité La Cure</v>
          </cell>
          <cell r="G896">
            <v>54508581</v>
          </cell>
          <cell r="H896">
            <v>0</v>
          </cell>
          <cell r="I896" t="str">
            <v>joakimjasmin1919@gmail.com</v>
          </cell>
          <cell r="J896" t="str">
            <v>STANLEY / TREFLES AC</v>
          </cell>
          <cell r="K896" t="str">
            <v>BBRH</v>
          </cell>
          <cell r="L896" t="str">
            <v>ATH</v>
          </cell>
          <cell r="M896" t="str">
            <v>U20</v>
          </cell>
          <cell r="N896">
            <v>300</v>
          </cell>
        </row>
        <row r="897">
          <cell r="A897">
            <v>3372</v>
          </cell>
          <cell r="B897" t="str">
            <v>CHARLOT</v>
          </cell>
          <cell r="C897" t="str">
            <v>Brandon</v>
          </cell>
          <cell r="D897" t="str">
            <v>M</v>
          </cell>
          <cell r="E897">
            <v>39080</v>
          </cell>
          <cell r="F897" t="str">
            <v>Royal Road, Pointe Aux Piments</v>
          </cell>
          <cell r="G897">
            <v>58474285</v>
          </cell>
          <cell r="H897" t="str">
            <v>C291206000166A</v>
          </cell>
          <cell r="I897" t="str">
            <v>brandoncharlot1229@gmail.com</v>
          </cell>
          <cell r="J897" t="str">
            <v>STANLEY / TREFLES AC</v>
          </cell>
          <cell r="K897" t="str">
            <v>BBRH</v>
          </cell>
          <cell r="L897" t="str">
            <v>ATH</v>
          </cell>
          <cell r="M897" t="str">
            <v>U20</v>
          </cell>
          <cell r="N897">
            <v>300</v>
          </cell>
        </row>
        <row r="898">
          <cell r="A898">
            <v>2010</v>
          </cell>
          <cell r="B898" t="str">
            <v>PIERRE LOUIS</v>
          </cell>
          <cell r="C898" t="str">
            <v>Mathew</v>
          </cell>
          <cell r="D898" t="str">
            <v>M</v>
          </cell>
          <cell r="E898">
            <v>38317</v>
          </cell>
          <cell r="F898" t="str">
            <v>189, Hugnin Rd, Stanley, Rose Hill</v>
          </cell>
          <cell r="G898">
            <v>58499631</v>
          </cell>
          <cell r="H898">
            <v>0</v>
          </cell>
          <cell r="I898">
            <v>0</v>
          </cell>
          <cell r="J898" t="str">
            <v>P-LOUIS RACERS AC</v>
          </cell>
          <cell r="K898" t="str">
            <v>PL</v>
          </cell>
          <cell r="L898" t="str">
            <v>ATH</v>
          </cell>
          <cell r="M898" t="str">
            <v>SENIOR</v>
          </cell>
          <cell r="N898">
            <v>400</v>
          </cell>
        </row>
        <row r="899">
          <cell r="A899">
            <v>1714</v>
          </cell>
          <cell r="B899" t="str">
            <v>CHITTOO</v>
          </cell>
          <cell r="C899" t="str">
            <v xml:space="preserve">Ashish </v>
          </cell>
          <cell r="D899" t="str">
            <v>M</v>
          </cell>
          <cell r="E899">
            <v>34732</v>
          </cell>
          <cell r="F899" t="str">
            <v>Avenue Azalees Cnr Ssr, Q. Bornes</v>
          </cell>
          <cell r="G899">
            <v>57507990</v>
          </cell>
          <cell r="H899">
            <v>0</v>
          </cell>
          <cell r="I899" t="str">
            <v>ashishchittoo@gmail.com</v>
          </cell>
          <cell r="J899" t="str">
            <v>P-LOUIS RACERS AC</v>
          </cell>
          <cell r="K899" t="str">
            <v>PL</v>
          </cell>
          <cell r="L899" t="str">
            <v>ATH</v>
          </cell>
          <cell r="M899" t="str">
            <v>SENIOR</v>
          </cell>
          <cell r="N899">
            <v>400</v>
          </cell>
        </row>
        <row r="900">
          <cell r="A900">
            <v>1723</v>
          </cell>
          <cell r="B900" t="str">
            <v>JHOWRY</v>
          </cell>
          <cell r="C900" t="str">
            <v>Pravish</v>
          </cell>
          <cell r="D900" t="str">
            <v>M</v>
          </cell>
          <cell r="E900">
            <v>36776</v>
          </cell>
          <cell r="F900" t="str">
            <v>Ruisseau,  Montagne Longue</v>
          </cell>
          <cell r="G900">
            <v>59069459</v>
          </cell>
          <cell r="H900">
            <v>0</v>
          </cell>
          <cell r="I900" t="str">
            <v>rebabajee@gmail.com</v>
          </cell>
          <cell r="J900" t="str">
            <v>P-LOUIS RACERS AC</v>
          </cell>
          <cell r="K900" t="str">
            <v>PL</v>
          </cell>
          <cell r="L900" t="str">
            <v>ATH</v>
          </cell>
          <cell r="M900" t="str">
            <v>SENIOR</v>
          </cell>
          <cell r="N900">
            <v>400</v>
          </cell>
        </row>
        <row r="901">
          <cell r="A901">
            <v>1478</v>
          </cell>
          <cell r="B901" t="str">
            <v>BADAL</v>
          </cell>
          <cell r="C901" t="str">
            <v>Dusooa</v>
          </cell>
          <cell r="D901" t="str">
            <v>M</v>
          </cell>
          <cell r="E901">
            <v>38061</v>
          </cell>
          <cell r="F901" t="str">
            <v>Morc. Ferney, Riviere Des Creoles</v>
          </cell>
          <cell r="G901">
            <v>57706034</v>
          </cell>
          <cell r="H901" t="str">
            <v>D1503040054841</v>
          </cell>
          <cell r="I901" t="str">
            <v>gilbertsadoo@yahoo.com</v>
          </cell>
          <cell r="J901" t="str">
            <v>RIVIÈRE DES CRÉOLES SOUTHERN LIONS AC</v>
          </cell>
          <cell r="K901" t="str">
            <v>GP</v>
          </cell>
          <cell r="L901" t="str">
            <v>ATH</v>
          </cell>
          <cell r="M901" t="str">
            <v>SENIOR</v>
          </cell>
          <cell r="N901">
            <v>400</v>
          </cell>
        </row>
        <row r="902">
          <cell r="A902">
            <v>1477</v>
          </cell>
          <cell r="B902" t="str">
            <v>BALLOO</v>
          </cell>
          <cell r="C902" t="str">
            <v>Mavrisha</v>
          </cell>
          <cell r="D902" t="str">
            <v>F</v>
          </cell>
          <cell r="E902">
            <v>38898</v>
          </cell>
          <cell r="F902" t="str">
            <v>Morc. Ferney, Riviere Des Creoles</v>
          </cell>
          <cell r="G902">
            <v>0</v>
          </cell>
          <cell r="H902" t="str">
            <v>B30060610384</v>
          </cell>
          <cell r="I902">
            <v>0</v>
          </cell>
          <cell r="J902" t="str">
            <v>RIVIÈRE DES CRÉOLES SOUTHERN LIONS AC</v>
          </cell>
          <cell r="K902" t="str">
            <v>GP</v>
          </cell>
          <cell r="L902" t="str">
            <v>ATH</v>
          </cell>
          <cell r="M902" t="str">
            <v>U20</v>
          </cell>
          <cell r="N902">
            <v>300</v>
          </cell>
        </row>
        <row r="903">
          <cell r="A903">
            <v>1474</v>
          </cell>
          <cell r="B903" t="str">
            <v>BISSESSUR</v>
          </cell>
          <cell r="C903" t="str">
            <v xml:space="preserve">Lakshya </v>
          </cell>
          <cell r="D903" t="str">
            <v>M</v>
          </cell>
          <cell r="E903">
            <v>41289</v>
          </cell>
          <cell r="F903" t="str">
            <v xml:space="preserve">Royal Road, Riviere Des Creoles </v>
          </cell>
          <cell r="G903">
            <v>0</v>
          </cell>
          <cell r="H903" t="str">
            <v>B1501130010969</v>
          </cell>
          <cell r="I903">
            <v>0</v>
          </cell>
          <cell r="J903" t="str">
            <v>RIVIÈRE DES CRÉOLES SOUTHERN LIONS AC</v>
          </cell>
          <cell r="K903" t="str">
            <v>GP</v>
          </cell>
          <cell r="L903" t="str">
            <v>ATH</v>
          </cell>
          <cell r="M903" t="str">
            <v>U14</v>
          </cell>
          <cell r="N903">
            <v>150</v>
          </cell>
        </row>
        <row r="904">
          <cell r="A904">
            <v>1476</v>
          </cell>
          <cell r="B904" t="str">
            <v>BISSESSUR</v>
          </cell>
          <cell r="C904" t="str">
            <v xml:space="preserve">Shivam </v>
          </cell>
          <cell r="D904" t="str">
            <v>M</v>
          </cell>
          <cell r="E904">
            <v>40612</v>
          </cell>
          <cell r="F904" t="str">
            <v>Morc. Ferney, Riviere Des Creoles</v>
          </cell>
          <cell r="G904">
            <v>0</v>
          </cell>
          <cell r="H904" t="str">
            <v>B1003110034107</v>
          </cell>
          <cell r="I904">
            <v>0</v>
          </cell>
          <cell r="J904" t="str">
            <v>RIVIÈRE DES CRÉOLES SOUTHERN LIONS AC</v>
          </cell>
          <cell r="K904" t="str">
            <v>GP</v>
          </cell>
          <cell r="L904" t="str">
            <v>ATH</v>
          </cell>
          <cell r="M904" t="str">
            <v>U16</v>
          </cell>
          <cell r="N904">
            <v>150</v>
          </cell>
        </row>
        <row r="905">
          <cell r="A905">
            <v>2698</v>
          </cell>
          <cell r="B905" t="str">
            <v>CHOONY</v>
          </cell>
          <cell r="C905" t="str">
            <v xml:space="preserve">Tushan </v>
          </cell>
          <cell r="D905" t="str">
            <v>M</v>
          </cell>
          <cell r="E905">
            <v>40844</v>
          </cell>
          <cell r="F905" t="str">
            <v>Camp Carole, Riviere Des Créeoles</v>
          </cell>
          <cell r="G905" t="str">
            <v>58305916</v>
          </cell>
          <cell r="H905" t="str">
            <v>C28101012874D</v>
          </cell>
          <cell r="I905">
            <v>0</v>
          </cell>
          <cell r="J905" t="str">
            <v>RIVIÈRE DES CRÉOLES SOUTHERN LIONS AC</v>
          </cell>
          <cell r="K905" t="str">
            <v>GP</v>
          </cell>
          <cell r="L905" t="str">
            <v>ATH</v>
          </cell>
          <cell r="M905" t="str">
            <v>U16</v>
          </cell>
          <cell r="N905">
            <v>150</v>
          </cell>
        </row>
        <row r="906">
          <cell r="A906">
            <v>1095</v>
          </cell>
          <cell r="B906" t="str">
            <v>HINGOO</v>
          </cell>
          <cell r="C906" t="str">
            <v xml:space="preserve">Reane </v>
          </cell>
          <cell r="D906" t="str">
            <v>M</v>
          </cell>
          <cell r="E906">
            <v>39544</v>
          </cell>
          <cell r="F906" t="str">
            <v>Chemin Mosque Vieux G.Port</v>
          </cell>
          <cell r="G906">
            <v>58804577</v>
          </cell>
          <cell r="H906">
            <v>0</v>
          </cell>
          <cell r="I906">
            <v>0</v>
          </cell>
          <cell r="J906" t="str">
            <v>RIVIÈRE DES CRÉOLES SOUTHERN LIONS AC</v>
          </cell>
          <cell r="K906" t="str">
            <v>GP</v>
          </cell>
          <cell r="L906" t="str">
            <v>ATH</v>
          </cell>
          <cell r="M906" t="str">
            <v>U18</v>
          </cell>
          <cell r="N906">
            <v>200</v>
          </cell>
        </row>
        <row r="907">
          <cell r="A907">
            <v>1093</v>
          </cell>
          <cell r="B907" t="str">
            <v>JASMIN</v>
          </cell>
          <cell r="C907" t="str">
            <v>Kendra</v>
          </cell>
          <cell r="D907" t="str">
            <v>F</v>
          </cell>
          <cell r="E907">
            <v>40738</v>
          </cell>
          <cell r="F907" t="str">
            <v>Morc: Ferney R Des Creoles</v>
          </cell>
          <cell r="G907">
            <v>57021703</v>
          </cell>
          <cell r="H907">
            <v>0</v>
          </cell>
          <cell r="I907">
            <v>0</v>
          </cell>
          <cell r="J907" t="str">
            <v>RIVIÈRE DES CRÉOLES SOUTHERN LIONS AC</v>
          </cell>
          <cell r="K907" t="str">
            <v>GP</v>
          </cell>
          <cell r="L907" t="str">
            <v>ATH</v>
          </cell>
          <cell r="M907" t="str">
            <v>U16</v>
          </cell>
          <cell r="N907">
            <v>150</v>
          </cell>
        </row>
        <row r="908">
          <cell r="A908">
            <v>1094</v>
          </cell>
          <cell r="B908" t="str">
            <v>PAPILLON</v>
          </cell>
          <cell r="C908" t="str">
            <v>Ilan</v>
          </cell>
          <cell r="D908" t="str">
            <v>M</v>
          </cell>
          <cell r="E908">
            <v>38851</v>
          </cell>
          <cell r="F908" t="str">
            <v>Chemin Magon Vieux G.Port</v>
          </cell>
          <cell r="G908">
            <v>54596424</v>
          </cell>
          <cell r="H908">
            <v>0</v>
          </cell>
          <cell r="I908">
            <v>0</v>
          </cell>
          <cell r="J908" t="str">
            <v>RIVIÈRE DES CRÉOLES SOUTHERN LIONS AC</v>
          </cell>
          <cell r="K908" t="str">
            <v>GP</v>
          </cell>
          <cell r="L908" t="str">
            <v>ATH</v>
          </cell>
          <cell r="M908" t="str">
            <v>U20</v>
          </cell>
          <cell r="N908">
            <v>300</v>
          </cell>
        </row>
        <row r="909">
          <cell r="A909">
            <v>1938</v>
          </cell>
          <cell r="B909" t="str">
            <v>RAMCHARAN-MALOO</v>
          </cell>
          <cell r="C909" t="str">
            <v>Damini</v>
          </cell>
          <cell r="D909" t="str">
            <v>F</v>
          </cell>
          <cell r="E909">
            <v>31681</v>
          </cell>
          <cell r="F909" t="str">
            <v>Shivala  Lane, Rose Belle</v>
          </cell>
          <cell r="G909">
            <v>57771213</v>
          </cell>
          <cell r="H909" t="str">
            <v>R2609863829662</v>
          </cell>
          <cell r="I909">
            <v>0</v>
          </cell>
          <cell r="J909" t="str">
            <v>RIVIÈRE DES CRÉOLES SOUTHERN LIONS AC</v>
          </cell>
          <cell r="K909" t="str">
            <v>GP</v>
          </cell>
          <cell r="L909" t="str">
            <v>ATH</v>
          </cell>
          <cell r="M909" t="str">
            <v>MASTERS</v>
          </cell>
          <cell r="N909">
            <v>600</v>
          </cell>
        </row>
        <row r="910">
          <cell r="A910">
            <v>1090</v>
          </cell>
          <cell r="B910" t="str">
            <v>RAMUDU</v>
          </cell>
          <cell r="C910" t="str">
            <v>Laksha</v>
          </cell>
          <cell r="D910" t="str">
            <v>M</v>
          </cell>
          <cell r="E910">
            <v>41156</v>
          </cell>
          <cell r="F910" t="str">
            <v>Morc: Ferney R Des Creoles</v>
          </cell>
          <cell r="G910">
            <v>58151317</v>
          </cell>
          <cell r="H910">
            <v>0</v>
          </cell>
          <cell r="I910">
            <v>0</v>
          </cell>
          <cell r="J910" t="str">
            <v>RIVIÈRE DES CRÉOLES SOUTHERN LIONS AC</v>
          </cell>
          <cell r="K910" t="str">
            <v>GP</v>
          </cell>
          <cell r="L910" t="str">
            <v>ATH</v>
          </cell>
          <cell r="M910" t="str">
            <v>U14</v>
          </cell>
          <cell r="N910">
            <v>150</v>
          </cell>
        </row>
        <row r="911">
          <cell r="A911">
            <v>1092</v>
          </cell>
          <cell r="B911" t="str">
            <v>RAMUDU</v>
          </cell>
          <cell r="C911" t="str">
            <v>Kelisha</v>
          </cell>
          <cell r="D911" t="str">
            <v>F</v>
          </cell>
          <cell r="E911">
            <v>40397</v>
          </cell>
          <cell r="F911" t="str">
            <v>Morc: Ferney R Des Creoles</v>
          </cell>
          <cell r="G911">
            <v>58151317</v>
          </cell>
          <cell r="H911">
            <v>0</v>
          </cell>
          <cell r="I911">
            <v>0</v>
          </cell>
          <cell r="J911" t="str">
            <v>RIVIÈRE DES CRÉOLES SOUTHERN LIONS AC</v>
          </cell>
          <cell r="K911" t="str">
            <v>GP</v>
          </cell>
          <cell r="L911" t="str">
            <v>ATH</v>
          </cell>
          <cell r="M911" t="str">
            <v>U16</v>
          </cell>
          <cell r="N911">
            <v>150</v>
          </cell>
        </row>
        <row r="912">
          <cell r="A912">
            <v>1475</v>
          </cell>
          <cell r="B912" t="str">
            <v>SADOO</v>
          </cell>
          <cell r="C912" t="str">
            <v>Jake</v>
          </cell>
          <cell r="D912" t="str">
            <v>M</v>
          </cell>
          <cell r="E912">
            <v>40997</v>
          </cell>
          <cell r="F912" t="str">
            <v>Morc. Ferney, Riviere Des Creoles</v>
          </cell>
          <cell r="G912">
            <v>57706034</v>
          </cell>
          <cell r="H912" t="str">
            <v>S2903120025150</v>
          </cell>
          <cell r="I912" t="str">
            <v>gilbertsadoo@yahoo.com</v>
          </cell>
          <cell r="J912" t="str">
            <v>RIVIÈRE DES CRÉOLES SOUTHERN LIONS AC</v>
          </cell>
          <cell r="K912" t="str">
            <v>GP</v>
          </cell>
          <cell r="L912" t="str">
            <v>ATH</v>
          </cell>
          <cell r="M912" t="str">
            <v>U14</v>
          </cell>
          <cell r="N912">
            <v>150</v>
          </cell>
        </row>
        <row r="913">
          <cell r="A913">
            <v>1091</v>
          </cell>
          <cell r="B913" t="str">
            <v>NUNKOO</v>
          </cell>
          <cell r="C913" t="str">
            <v>Kheeyan</v>
          </cell>
          <cell r="D913" t="str">
            <v>M</v>
          </cell>
          <cell r="E913">
            <v>42845</v>
          </cell>
          <cell r="F913" t="str">
            <v>Royal Road Petit Bel Air</v>
          </cell>
          <cell r="G913">
            <v>57070427</v>
          </cell>
          <cell r="H913">
            <v>0</v>
          </cell>
          <cell r="I913">
            <v>0</v>
          </cell>
          <cell r="J913" t="str">
            <v>RIVIÈRE DES CRÉOLES SOUTHERN LIONS AC</v>
          </cell>
          <cell r="K913" t="str">
            <v>GP</v>
          </cell>
          <cell r="L913" t="str">
            <v>ATH</v>
          </cell>
          <cell r="M913" t="str">
            <v>U10</v>
          </cell>
          <cell r="N913">
            <v>100</v>
          </cell>
        </row>
        <row r="914">
          <cell r="A914">
            <v>3373</v>
          </cell>
          <cell r="B914" t="str">
            <v>NUNKOO</v>
          </cell>
          <cell r="C914" t="str">
            <v>Gowtum</v>
          </cell>
          <cell r="D914" t="str">
            <v>M</v>
          </cell>
          <cell r="E914">
            <v>28376</v>
          </cell>
          <cell r="F914" t="str">
            <v>Rishi Dayanand Street, Petit Bel Air</v>
          </cell>
          <cell r="G914">
            <v>57070427</v>
          </cell>
          <cell r="H914" t="str">
            <v>N080977180495D</v>
          </cell>
          <cell r="I914" t="str">
            <v>gowtumnunkoo@yahoo.com</v>
          </cell>
          <cell r="J914" t="str">
            <v>RIVIÈRE DES CRÉOLES SOUTHERN LIONS AC</v>
          </cell>
          <cell r="K914" t="str">
            <v>GP</v>
          </cell>
          <cell r="L914" t="str">
            <v>ATH</v>
          </cell>
          <cell r="M914" t="str">
            <v>MASTERS</v>
          </cell>
          <cell r="N914">
            <v>600</v>
          </cell>
        </row>
        <row r="915">
          <cell r="A915">
            <v>3374</v>
          </cell>
          <cell r="B915" t="str">
            <v>SANTOO</v>
          </cell>
          <cell r="C915" t="str">
            <v>Ibney</v>
          </cell>
          <cell r="D915" t="str">
            <v>M</v>
          </cell>
          <cell r="E915">
            <v>34780</v>
          </cell>
          <cell r="F915" t="str">
            <v>Plaine Magnien</v>
          </cell>
          <cell r="G915">
            <v>54841064</v>
          </cell>
          <cell r="H915" t="str">
            <v>S220395180167D</v>
          </cell>
          <cell r="I915">
            <v>0</v>
          </cell>
          <cell r="J915" t="str">
            <v>RIVIÈRE DES CRÉOLES SOUTHERN LIONS AC</v>
          </cell>
          <cell r="K915" t="str">
            <v>GP</v>
          </cell>
          <cell r="L915" t="str">
            <v>ATH</v>
          </cell>
          <cell r="M915" t="str">
            <v>SENIOR</v>
          </cell>
          <cell r="N915">
            <v>400</v>
          </cell>
        </row>
        <row r="916">
          <cell r="A916">
            <v>3375</v>
          </cell>
          <cell r="B916" t="str">
            <v>FIGARO</v>
          </cell>
          <cell r="C916" t="str">
            <v>Matthieu</v>
          </cell>
          <cell r="D916" t="str">
            <v>M</v>
          </cell>
          <cell r="E916">
            <v>38775</v>
          </cell>
          <cell r="F916" t="str">
            <v>Vieux Grand Port</v>
          </cell>
          <cell r="G916">
            <v>57050124</v>
          </cell>
          <cell r="H916" t="str">
            <v>F270206004215D</v>
          </cell>
          <cell r="I916" t="str">
            <v>matthieufigaro70@gmail.com</v>
          </cell>
          <cell r="J916" t="str">
            <v>RIVIÈRE DES CRÉOLES SOUTHERN LIONS AC</v>
          </cell>
          <cell r="K916" t="str">
            <v>GP</v>
          </cell>
          <cell r="L916" t="str">
            <v>ATH</v>
          </cell>
          <cell r="M916" t="str">
            <v>U20</v>
          </cell>
          <cell r="N916">
            <v>300</v>
          </cell>
        </row>
        <row r="917">
          <cell r="A917">
            <v>3376</v>
          </cell>
          <cell r="B917" t="str">
            <v>BISSESSUR</v>
          </cell>
          <cell r="C917" t="str">
            <v>Khileshwary</v>
          </cell>
          <cell r="D917" t="str">
            <v>F</v>
          </cell>
          <cell r="E917">
            <v>38036</v>
          </cell>
          <cell r="F917" t="str">
            <v>135, Morcellement Ferney, Riviere Des Creoles</v>
          </cell>
          <cell r="G917">
            <v>58013048</v>
          </cell>
          <cell r="H917" t="str">
            <v>B1902040033424</v>
          </cell>
          <cell r="I917" t="str">
            <v>bissessurkhileshwary@gmail.com</v>
          </cell>
          <cell r="J917" t="str">
            <v>RIVIÈRE DES CRÉOLES SOUTHERN LIONS AC</v>
          </cell>
          <cell r="K917" t="str">
            <v>GP</v>
          </cell>
          <cell r="L917" t="str">
            <v>ATH</v>
          </cell>
          <cell r="M917" t="str">
            <v>SENIOR</v>
          </cell>
          <cell r="N917">
            <v>400</v>
          </cell>
        </row>
        <row r="918">
          <cell r="A918">
            <v>3377</v>
          </cell>
          <cell r="B918" t="str">
            <v>ROSIERE</v>
          </cell>
          <cell r="C918" t="str">
            <v>Jeff</v>
          </cell>
          <cell r="D918" t="str">
            <v>M</v>
          </cell>
          <cell r="E918">
            <v>33152</v>
          </cell>
          <cell r="F918" t="str">
            <v>Cite La Chaux, Mahebourg</v>
          </cell>
          <cell r="G918">
            <v>54925029</v>
          </cell>
          <cell r="H918" t="str">
            <v>R0610901803934</v>
          </cell>
          <cell r="I918">
            <v>0</v>
          </cell>
          <cell r="J918" t="str">
            <v>RIVIÈRE DES CRÉOLES SOUTHERN LIONS AC</v>
          </cell>
          <cell r="K918" t="str">
            <v>GP</v>
          </cell>
          <cell r="L918" t="str">
            <v>ATH</v>
          </cell>
          <cell r="M918" t="str">
            <v>MASTERS</v>
          </cell>
          <cell r="N918">
            <v>600</v>
          </cell>
        </row>
        <row r="919">
          <cell r="A919">
            <v>3378</v>
          </cell>
          <cell r="B919" t="str">
            <v>SADOO</v>
          </cell>
          <cell r="C919" t="str">
            <v>Gilbert</v>
          </cell>
          <cell r="D919" t="str">
            <v>M</v>
          </cell>
          <cell r="E919">
            <v>30448</v>
          </cell>
          <cell r="F919" t="str">
            <v>158, Morcellement Ferney, Riviere Des Creoles</v>
          </cell>
          <cell r="G919">
            <v>57706034</v>
          </cell>
          <cell r="H919" t="str">
            <v>S1205831802113</v>
          </cell>
          <cell r="I919" t="str">
            <v>gilbertsadoo3@gmail.com</v>
          </cell>
          <cell r="J919" t="str">
            <v>RIVIÈRE DES CRÉOLES SOUTHERN LIONS AC</v>
          </cell>
          <cell r="K919" t="str">
            <v>GP</v>
          </cell>
          <cell r="L919" t="str">
            <v>ATH</v>
          </cell>
          <cell r="M919" t="str">
            <v>MASTERS</v>
          </cell>
          <cell r="N919">
            <v>600</v>
          </cell>
        </row>
        <row r="920">
          <cell r="A920">
            <v>3379</v>
          </cell>
          <cell r="B920" t="str">
            <v>MALOO</v>
          </cell>
          <cell r="C920" t="str">
            <v>Rameshwar</v>
          </cell>
          <cell r="D920" t="str">
            <v>M</v>
          </cell>
          <cell r="E920">
            <v>31698</v>
          </cell>
          <cell r="F920" t="str">
            <v>Shivala Lane, Baramia, Rose Belle</v>
          </cell>
          <cell r="G920">
            <v>57644297</v>
          </cell>
          <cell r="H920" t="str">
            <v>M131086304320E</v>
          </cell>
          <cell r="I920">
            <v>0</v>
          </cell>
          <cell r="J920" t="str">
            <v>RIVIÈRE DES CRÉOLES SOUTHERN LIONS AC</v>
          </cell>
          <cell r="K920" t="str">
            <v>GP</v>
          </cell>
          <cell r="L920" t="str">
            <v>ATH</v>
          </cell>
          <cell r="M920" t="str">
            <v>MASTERS</v>
          </cell>
          <cell r="N920">
            <v>600</v>
          </cell>
        </row>
        <row r="921">
          <cell r="A921">
            <v>3380</v>
          </cell>
          <cell r="B921" t="str">
            <v>BALLOO</v>
          </cell>
          <cell r="C921" t="str">
            <v>Bhivrish</v>
          </cell>
          <cell r="D921" t="str">
            <v>M</v>
          </cell>
          <cell r="E921">
            <v>37969</v>
          </cell>
          <cell r="F921" t="str">
            <v>Camp Carol, Riviere Des Creoles</v>
          </cell>
          <cell r="G921">
            <v>58313711</v>
          </cell>
          <cell r="H921" t="str">
            <v>B141203000020D</v>
          </cell>
          <cell r="I921" t="str">
            <v>bhivrish14@gmail.com</v>
          </cell>
          <cell r="J921" t="str">
            <v>RIVIÈRE DES CRÉOLES SOUTHERN LIONS AC</v>
          </cell>
          <cell r="K921" t="str">
            <v>GP</v>
          </cell>
          <cell r="L921" t="str">
            <v>ATH</v>
          </cell>
          <cell r="M921" t="str">
            <v>SENIOR</v>
          </cell>
          <cell r="N921">
            <v>400</v>
          </cell>
        </row>
        <row r="922">
          <cell r="A922">
            <v>3381</v>
          </cell>
          <cell r="B922" t="str">
            <v>KANNAYYA</v>
          </cell>
          <cell r="C922" t="str">
            <v>Vikayshay</v>
          </cell>
          <cell r="D922" t="str">
            <v>M</v>
          </cell>
          <cell r="E922">
            <v>34692</v>
          </cell>
          <cell r="F922" t="str">
            <v>B1, Balisson, Rose Belle</v>
          </cell>
          <cell r="G922">
            <v>57771420</v>
          </cell>
          <cell r="H922" t="str">
            <v>K241294300145G</v>
          </cell>
          <cell r="I922">
            <v>0</v>
          </cell>
          <cell r="J922" t="str">
            <v>RIVIÈRE DES CRÉOLES SOUTHERN LIONS AC</v>
          </cell>
          <cell r="K922" t="str">
            <v>GP</v>
          </cell>
          <cell r="L922" t="str">
            <v>ATH</v>
          </cell>
          <cell r="M922" t="str">
            <v>SENIOR</v>
          </cell>
          <cell r="N922">
            <v>400</v>
          </cell>
        </row>
        <row r="923">
          <cell r="A923">
            <v>3382</v>
          </cell>
          <cell r="B923" t="str">
            <v>JOSEPH</v>
          </cell>
          <cell r="C923" t="str">
            <v>Fabrice</v>
          </cell>
          <cell r="D923" t="str">
            <v>M</v>
          </cell>
          <cell r="E923">
            <v>37790</v>
          </cell>
          <cell r="F923" t="str">
            <v>Royal Road, Marie-Jeannie, Rose Belle</v>
          </cell>
          <cell r="G923">
            <v>59127699</v>
          </cell>
          <cell r="H923" t="str">
            <v>JJ1806030114193</v>
          </cell>
          <cell r="I923" t="str">
            <v>fabricejfd@gmail.com</v>
          </cell>
          <cell r="J923" t="str">
            <v>RIVIÈRE DES CRÉOLES SOUTHERN LIONS AC</v>
          </cell>
          <cell r="K923" t="str">
            <v>GP</v>
          </cell>
          <cell r="L923" t="str">
            <v>ATH</v>
          </cell>
          <cell r="M923" t="str">
            <v>SENIOR</v>
          </cell>
          <cell r="N923">
            <v>400</v>
          </cell>
        </row>
        <row r="924">
          <cell r="A924">
            <v>3383</v>
          </cell>
          <cell r="B924" t="str">
            <v>SADOO</v>
          </cell>
          <cell r="C924" t="str">
            <v>Milan</v>
          </cell>
          <cell r="D924" t="str">
            <v>M</v>
          </cell>
          <cell r="E924">
            <v>43326</v>
          </cell>
          <cell r="F924" t="str">
            <v>158, Morcellement Ferney, Riviere Des Creoles</v>
          </cell>
          <cell r="G924">
            <v>57706034</v>
          </cell>
          <cell r="H924" t="str">
            <v>S140818008193E</v>
          </cell>
          <cell r="I924" t="str">
            <v>gilbertsadoo3@gmail.com</v>
          </cell>
          <cell r="J924" t="str">
            <v>RIVIÈRE DES CRÉOLES SOUTHERN LIONS AC</v>
          </cell>
          <cell r="K924" t="str">
            <v>GP</v>
          </cell>
          <cell r="L924" t="str">
            <v>ATH</v>
          </cell>
          <cell r="M924" t="str">
            <v>U10</v>
          </cell>
          <cell r="N924">
            <v>100</v>
          </cell>
        </row>
        <row r="925">
          <cell r="A925">
            <v>3384</v>
          </cell>
          <cell r="B925" t="str">
            <v>APOLLON</v>
          </cell>
          <cell r="C925" t="str">
            <v>Liam</v>
          </cell>
          <cell r="D925" t="str">
            <v>M</v>
          </cell>
          <cell r="E925">
            <v>42094</v>
          </cell>
          <cell r="F925" t="str">
            <v>Chemin Station, Vieux Grand Port</v>
          </cell>
          <cell r="G925">
            <v>59730882</v>
          </cell>
          <cell r="H925" t="str">
            <v>A3103150034013</v>
          </cell>
          <cell r="I925">
            <v>0</v>
          </cell>
          <cell r="J925" t="str">
            <v>RIVIÈRE DES CRÉOLES SOUTHERN LIONS AC</v>
          </cell>
          <cell r="K925" t="str">
            <v>GP</v>
          </cell>
          <cell r="L925" t="str">
            <v>ATH</v>
          </cell>
          <cell r="M925" t="str">
            <v>U12</v>
          </cell>
          <cell r="N925">
            <v>100</v>
          </cell>
        </row>
        <row r="926">
          <cell r="A926">
            <v>2896</v>
          </cell>
          <cell r="B926" t="str">
            <v>KAMEEREDDY</v>
          </cell>
          <cell r="C926" t="str">
            <v>Marie Andrew Wayne</v>
          </cell>
          <cell r="D926" t="str">
            <v>M</v>
          </cell>
          <cell r="E926" t="str">
            <v>23-Sept-11</v>
          </cell>
          <cell r="F926" t="str">
            <v>Morc Bois Mangues, Plaine Des Papayes</v>
          </cell>
          <cell r="G926">
            <v>59321100</v>
          </cell>
          <cell r="H926">
            <v>0</v>
          </cell>
          <cell r="I926">
            <v>0</v>
          </cell>
          <cell r="J926" t="str">
            <v>POUDRE D'OR AC</v>
          </cell>
          <cell r="K926" t="str">
            <v>REMP</v>
          </cell>
          <cell r="L926" t="str">
            <v>ATH</v>
          </cell>
          <cell r="M926" t="str">
            <v>U16</v>
          </cell>
          <cell r="N926">
            <v>150</v>
          </cell>
        </row>
        <row r="927">
          <cell r="A927">
            <v>1529</v>
          </cell>
          <cell r="B927" t="str">
            <v>HOWARD</v>
          </cell>
          <cell r="C927" t="str">
            <v>Chad</v>
          </cell>
          <cell r="D927" t="str">
            <v>M</v>
          </cell>
          <cell r="E927">
            <v>39926</v>
          </cell>
          <cell r="F927" t="str">
            <v xml:space="preserve">Fairview, Le Barachois, Tamarin </v>
          </cell>
          <cell r="G927">
            <v>58323067</v>
          </cell>
          <cell r="H927">
            <v>0</v>
          </cell>
          <cell r="I927" t="str">
            <v>rochellehoward@gmail.com</v>
          </cell>
          <cell r="J927" t="str">
            <v>POUDRE D'OR AC</v>
          </cell>
          <cell r="K927" t="str">
            <v>REMP</v>
          </cell>
          <cell r="L927" t="str">
            <v>ATH</v>
          </cell>
          <cell r="M927" t="str">
            <v>U18</v>
          </cell>
          <cell r="N927">
            <v>200</v>
          </cell>
        </row>
        <row r="928">
          <cell r="A928">
            <v>2037</v>
          </cell>
          <cell r="B928" t="str">
            <v>SOBHY</v>
          </cell>
          <cell r="C928" t="str">
            <v>Ansh</v>
          </cell>
          <cell r="D928" t="str">
            <v>M</v>
          </cell>
          <cell r="E928">
            <v>39455</v>
          </cell>
          <cell r="F928" t="str">
            <v>E1, 22 Dockers Village, Tombeau Bay</v>
          </cell>
          <cell r="G928">
            <v>57564476</v>
          </cell>
          <cell r="H928">
            <v>0</v>
          </cell>
          <cell r="I928">
            <v>0</v>
          </cell>
          <cell r="J928" t="str">
            <v>POUDRE D'OR AC</v>
          </cell>
          <cell r="K928" t="str">
            <v>REMP</v>
          </cell>
          <cell r="L928" t="str">
            <v>ATH</v>
          </cell>
          <cell r="M928" t="str">
            <v>U18</v>
          </cell>
          <cell r="N928">
            <v>200</v>
          </cell>
        </row>
        <row r="929">
          <cell r="A929">
            <v>3385</v>
          </cell>
          <cell r="B929" t="str">
            <v>SUNKAR</v>
          </cell>
          <cell r="C929" t="str">
            <v>Rakesh</v>
          </cell>
          <cell r="D929" t="str">
            <v>M</v>
          </cell>
          <cell r="E929">
            <v>33232</v>
          </cell>
          <cell r="F929" t="str">
            <v>L'Avenir St Pierre</v>
          </cell>
          <cell r="G929">
            <v>59485124</v>
          </cell>
          <cell r="H929" t="str">
            <v>S2512903800846</v>
          </cell>
          <cell r="I929" t="str">
            <v>sunkarrakesh90@gmail.com</v>
          </cell>
          <cell r="J929" t="str">
            <v>POUDRE D'OR AC</v>
          </cell>
          <cell r="K929" t="str">
            <v>REMP</v>
          </cell>
          <cell r="L929" t="str">
            <v>ATH</v>
          </cell>
          <cell r="M929" t="str">
            <v>MASTERS</v>
          </cell>
          <cell r="N929">
            <v>600</v>
          </cell>
        </row>
        <row r="930">
          <cell r="A930">
            <v>3386</v>
          </cell>
          <cell r="B930" t="str">
            <v>DHURREEA</v>
          </cell>
          <cell r="C930" t="str">
            <v>Bhusan Coomar</v>
          </cell>
          <cell r="D930" t="str">
            <v>M</v>
          </cell>
          <cell r="E930">
            <v>33472</v>
          </cell>
          <cell r="F930" t="str">
            <v xml:space="preserve">Royal Rd, Highlands, Phoenix </v>
          </cell>
          <cell r="G930">
            <v>52503511</v>
          </cell>
          <cell r="H930" t="str">
            <v>D220891380155B</v>
          </cell>
          <cell r="I930" t="str">
            <v xml:space="preserve">amitdhurreea5@gmail.com </v>
          </cell>
          <cell r="J930" t="str">
            <v>POUDRE D'OR AC</v>
          </cell>
          <cell r="K930" t="str">
            <v>REMP</v>
          </cell>
          <cell r="L930" t="str">
            <v>ATH</v>
          </cell>
          <cell r="M930" t="str">
            <v>SENIOR</v>
          </cell>
          <cell r="N930">
            <v>400</v>
          </cell>
        </row>
        <row r="931">
          <cell r="A931">
            <v>3387</v>
          </cell>
          <cell r="B931" t="str">
            <v>DABY</v>
          </cell>
          <cell r="C931" t="str">
            <v>Bibi Sarah Bilkiss</v>
          </cell>
          <cell r="D931" t="str">
            <v>F</v>
          </cell>
          <cell r="E931">
            <v>33129</v>
          </cell>
          <cell r="F931" t="str">
            <v>A02 Nhdc Mapou</v>
          </cell>
          <cell r="G931">
            <v>54958243</v>
          </cell>
          <cell r="H931" t="str">
            <v>M130990304843A</v>
          </cell>
          <cell r="I931" t="str">
            <v>md.sarah.sawa@gmail.com</v>
          </cell>
          <cell r="J931" t="str">
            <v>POUDRE D'OR AC</v>
          </cell>
          <cell r="K931" t="str">
            <v>REMP</v>
          </cell>
          <cell r="L931" t="str">
            <v>ATH</v>
          </cell>
          <cell r="M931" t="str">
            <v>MASTERS</v>
          </cell>
          <cell r="N931">
            <v>600</v>
          </cell>
        </row>
        <row r="932">
          <cell r="A932">
            <v>3388</v>
          </cell>
          <cell r="B932" t="str">
            <v>RAJOO</v>
          </cell>
          <cell r="C932" t="str">
            <v>Liam</v>
          </cell>
          <cell r="D932" t="str">
            <v>M</v>
          </cell>
          <cell r="E932">
            <v>42946</v>
          </cell>
          <cell r="F932" t="str">
            <v>Morc Asviva, Trou Aux Biches</v>
          </cell>
          <cell r="G932">
            <v>57959331</v>
          </cell>
          <cell r="H932">
            <v>0</v>
          </cell>
          <cell r="I932" t="str">
            <v>annegret.rajoo@gmail.com</v>
          </cell>
          <cell r="J932" t="str">
            <v>POUDRE D'OR AC</v>
          </cell>
          <cell r="K932" t="str">
            <v>REMP</v>
          </cell>
          <cell r="L932" t="str">
            <v>ATH</v>
          </cell>
          <cell r="M932" t="str">
            <v>U10</v>
          </cell>
          <cell r="N932">
            <v>100</v>
          </cell>
        </row>
        <row r="933">
          <cell r="A933">
            <v>3389</v>
          </cell>
          <cell r="B933" t="str">
            <v>HYACINTHE</v>
          </cell>
          <cell r="C933" t="str">
            <v>Sorenza</v>
          </cell>
          <cell r="D933" t="str">
            <v>F</v>
          </cell>
          <cell r="E933">
            <v>42392</v>
          </cell>
          <cell r="F933" t="str">
            <v>Cité Edc, Poudre D'Or Village</v>
          </cell>
          <cell r="G933">
            <v>54298037</v>
          </cell>
          <cell r="H933">
            <v>0</v>
          </cell>
          <cell r="I933">
            <v>0</v>
          </cell>
          <cell r="J933" t="str">
            <v>POUDRE D'OR AC</v>
          </cell>
          <cell r="K933" t="str">
            <v>REMP</v>
          </cell>
          <cell r="L933" t="str">
            <v>ATH</v>
          </cell>
          <cell r="M933" t="str">
            <v>U10</v>
          </cell>
          <cell r="N933">
            <v>100</v>
          </cell>
        </row>
        <row r="934">
          <cell r="A934">
            <v>3390</v>
          </cell>
          <cell r="B934" t="str">
            <v>ASH</v>
          </cell>
          <cell r="C934" t="str">
            <v>Stephen</v>
          </cell>
          <cell r="D934" t="str">
            <v>M</v>
          </cell>
          <cell r="E934" t="str">
            <v>17/09/1999</v>
          </cell>
          <cell r="F934" t="str">
            <v>Peacock Street, Morcellement Ferney, Riviere Des Creoles</v>
          </cell>
          <cell r="G934">
            <v>59262657</v>
          </cell>
          <cell r="H934" t="str">
            <v>A170999180407D</v>
          </cell>
          <cell r="I934">
            <v>0</v>
          </cell>
          <cell r="J934" t="str">
            <v>RIVIÈRE DES CRÉOLES SOUTHERN LIONS AC</v>
          </cell>
          <cell r="K934" t="str">
            <v>GP</v>
          </cell>
          <cell r="L934" t="str">
            <v>ATH</v>
          </cell>
          <cell r="M934" t="str">
            <v>SENIOR</v>
          </cell>
          <cell r="N934">
            <v>400</v>
          </cell>
        </row>
        <row r="935">
          <cell r="A935">
            <v>2052</v>
          </cell>
          <cell r="B935" t="str">
            <v>CUPIDON</v>
          </cell>
          <cell r="C935" t="str">
            <v>Kandariane</v>
          </cell>
          <cell r="D935" t="str">
            <v>M</v>
          </cell>
          <cell r="E935">
            <v>35709</v>
          </cell>
          <cell r="F935" t="str">
            <v>Police Quarters Montreal 1 Coromandel</v>
          </cell>
          <cell r="G935">
            <v>54840436</v>
          </cell>
          <cell r="H935" t="str">
            <v>C0610974903812</v>
          </cell>
          <cell r="I935" t="str">
            <v xml:space="preserve">cupidonkandarian@gmail.com </v>
          </cell>
          <cell r="J935" t="str">
            <v>P-LOUIS RACERS AC</v>
          </cell>
          <cell r="K935" t="str">
            <v>PL</v>
          </cell>
          <cell r="L935" t="str">
            <v>ATH</v>
          </cell>
          <cell r="M935" t="str">
            <v>SENIOR</v>
          </cell>
          <cell r="N935">
            <v>400</v>
          </cell>
        </row>
        <row r="936">
          <cell r="A936">
            <v>1848</v>
          </cell>
          <cell r="B936" t="str">
            <v>PUSHKARSINGH</v>
          </cell>
          <cell r="C936" t="str">
            <v>Melvish</v>
          </cell>
          <cell r="D936" t="str">
            <v>M</v>
          </cell>
          <cell r="E936">
            <v>38108</v>
          </cell>
          <cell r="F936" t="str">
            <v>Royal Road, Bramsthan</v>
          </cell>
          <cell r="G936" t="str">
            <v>5833 1861</v>
          </cell>
          <cell r="H936" t="str">
            <v>J010504008386B</v>
          </cell>
          <cell r="I936" t="str">
            <v>melvishjang01@gmail.com</v>
          </cell>
          <cell r="J936" t="str">
            <v>P-LOUIS RACERS AC</v>
          </cell>
          <cell r="K936" t="str">
            <v>PL</v>
          </cell>
          <cell r="L936" t="str">
            <v>ATH</v>
          </cell>
          <cell r="M936" t="str">
            <v>SENIOR</v>
          </cell>
          <cell r="N936">
            <v>400</v>
          </cell>
        </row>
        <row r="937">
          <cell r="A937">
            <v>3391</v>
          </cell>
          <cell r="B937" t="str">
            <v>NARRAINEN</v>
          </cell>
          <cell r="C937" t="str">
            <v>Maghaneiven</v>
          </cell>
          <cell r="D937" t="str">
            <v>M</v>
          </cell>
          <cell r="E937">
            <v>36931</v>
          </cell>
          <cell r="F937" t="str">
            <v>29, Accacias Morc Rey Pointe Aux Sables</v>
          </cell>
          <cell r="G937">
            <v>57033595</v>
          </cell>
          <cell r="H937" t="str">
            <v>N0902013802300</v>
          </cell>
          <cell r="I937">
            <v>0</v>
          </cell>
          <cell r="J937" t="str">
            <v>P-LOUIS RACERS AC</v>
          </cell>
          <cell r="K937" t="str">
            <v>PL</v>
          </cell>
          <cell r="L937" t="str">
            <v>ATH</v>
          </cell>
          <cell r="M937" t="str">
            <v>SENIOR</v>
          </cell>
          <cell r="N937">
            <v>400</v>
          </cell>
        </row>
        <row r="938">
          <cell r="A938">
            <v>3392</v>
          </cell>
          <cell r="B938" t="str">
            <v>SOONDON</v>
          </cell>
          <cell r="C938" t="str">
            <v>Sonia</v>
          </cell>
          <cell r="D938" t="str">
            <v>F</v>
          </cell>
          <cell r="E938">
            <v>36700</v>
          </cell>
          <cell r="F938" t="str">
            <v>Bengali Road, Beaux Songes</v>
          </cell>
          <cell r="G938">
            <v>0</v>
          </cell>
          <cell r="H938" t="str">
            <v>S230600300014F</v>
          </cell>
          <cell r="I938">
            <v>0</v>
          </cell>
          <cell r="J938" t="str">
            <v>Q-BORNES HURRICANE AC</v>
          </cell>
          <cell r="K938" t="str">
            <v>QB</v>
          </cell>
          <cell r="L938" t="str">
            <v>ATH</v>
          </cell>
          <cell r="M938" t="str">
            <v>SENIOR</v>
          </cell>
          <cell r="N938">
            <v>400</v>
          </cell>
        </row>
        <row r="939">
          <cell r="A939">
            <v>3393</v>
          </cell>
          <cell r="B939" t="str">
            <v>L'EVEQUE</v>
          </cell>
          <cell r="C939" t="str">
            <v>Jean Gregory</v>
          </cell>
          <cell r="D939" t="str">
            <v>M</v>
          </cell>
          <cell r="E939">
            <v>36021</v>
          </cell>
          <cell r="F939" t="str">
            <v>B8 Residence Pere Laval, Quatre- Bornes</v>
          </cell>
          <cell r="G939" t="str">
            <v>5824-8810</v>
          </cell>
          <cell r="H939" t="str">
            <v>L1408984903265</v>
          </cell>
          <cell r="I939">
            <v>0</v>
          </cell>
          <cell r="J939" t="str">
            <v>Q-BORNES HURRICANE AC</v>
          </cell>
          <cell r="K939" t="str">
            <v>QB</v>
          </cell>
          <cell r="L939" t="str">
            <v>ATH</v>
          </cell>
          <cell r="M939" t="str">
            <v>SENIOR</v>
          </cell>
          <cell r="N939">
            <v>400</v>
          </cell>
        </row>
        <row r="940">
          <cell r="A940">
            <v>3394</v>
          </cell>
          <cell r="B940" t="str">
            <v>ROSETTE</v>
          </cell>
          <cell r="C940" t="str">
            <v>Orion</v>
          </cell>
          <cell r="D940" t="str">
            <v>M</v>
          </cell>
          <cell r="E940">
            <v>40166</v>
          </cell>
          <cell r="F940" t="str">
            <v xml:space="preserve">Morcellement Sagitaire Pointe Aux Sables </v>
          </cell>
          <cell r="G940" t="str">
            <v>5748-6846</v>
          </cell>
          <cell r="H940">
            <v>0</v>
          </cell>
          <cell r="I940">
            <v>0</v>
          </cell>
          <cell r="J940" t="str">
            <v>Q-BORNES HURRICANE AC</v>
          </cell>
          <cell r="K940" t="str">
            <v>QB</v>
          </cell>
          <cell r="L940" t="str">
            <v>ATH</v>
          </cell>
          <cell r="M940" t="str">
            <v>U18</v>
          </cell>
          <cell r="N940">
            <v>200</v>
          </cell>
        </row>
        <row r="941">
          <cell r="A941">
            <v>3395</v>
          </cell>
          <cell r="B941" t="str">
            <v xml:space="preserve">COIFFIC </v>
          </cell>
          <cell r="C941" t="str">
            <v>Anne Marielle Stephanie</v>
          </cell>
          <cell r="D941" t="str">
            <v>F</v>
          </cell>
          <cell r="E941">
            <v>31165</v>
          </cell>
          <cell r="F941" t="str">
            <v>28 Site &amp; Services, Circonstance, St Pierre</v>
          </cell>
          <cell r="G941" t="str">
            <v>5718-7274</v>
          </cell>
          <cell r="H941" t="str">
            <v>P2804854600470</v>
          </cell>
          <cell r="I941" t="str">
            <v>mariellespace@gmail.com</v>
          </cell>
          <cell r="J941" t="str">
            <v>Q-BORNES HURRICANE AC</v>
          </cell>
          <cell r="K941" t="str">
            <v>QB</v>
          </cell>
          <cell r="L941" t="str">
            <v>RAD</v>
          </cell>
          <cell r="M941" t="str">
            <v>N/APP</v>
          </cell>
          <cell r="N941">
            <v>600</v>
          </cell>
        </row>
        <row r="942">
          <cell r="A942">
            <v>3396</v>
          </cell>
          <cell r="B942" t="str">
            <v xml:space="preserve">COIFFIC </v>
          </cell>
          <cell r="C942" t="str">
            <v>Louis Brice Kylian</v>
          </cell>
          <cell r="D942" t="str">
            <v>M</v>
          </cell>
          <cell r="E942">
            <v>40269</v>
          </cell>
          <cell r="F942" t="str">
            <v>28 Site &amp; Services, Circonstance, St Pierre</v>
          </cell>
          <cell r="G942" t="str">
            <v>5510-9021</v>
          </cell>
          <cell r="H942">
            <v>0</v>
          </cell>
          <cell r="I942">
            <v>0</v>
          </cell>
          <cell r="J942" t="str">
            <v>Q-BORNES HURRICANE AC</v>
          </cell>
          <cell r="K942" t="str">
            <v>QB</v>
          </cell>
          <cell r="L942" t="str">
            <v>ATH</v>
          </cell>
          <cell r="M942" t="str">
            <v>U16</v>
          </cell>
          <cell r="N942">
            <v>150</v>
          </cell>
        </row>
        <row r="943">
          <cell r="A943">
            <v>3397</v>
          </cell>
          <cell r="B943" t="str">
            <v>SOORIAH</v>
          </cell>
          <cell r="C943" t="str">
            <v>Sanjeeva</v>
          </cell>
          <cell r="D943" t="str">
            <v>M</v>
          </cell>
          <cell r="E943">
            <v>31500</v>
          </cell>
          <cell r="F943" t="str">
            <v>27 Avenue Telfair, Quatre-Bornes</v>
          </cell>
          <cell r="G943" t="str">
            <v>5913-0953</v>
          </cell>
          <cell r="H943" t="str">
            <v>S2903863014992</v>
          </cell>
          <cell r="I943">
            <v>0</v>
          </cell>
          <cell r="J943" t="str">
            <v>Q-BORNES HURRICANE AC</v>
          </cell>
          <cell r="K943" t="str">
            <v>QB</v>
          </cell>
          <cell r="L943" t="str">
            <v>RAD</v>
          </cell>
          <cell r="M943" t="str">
            <v>N/APP</v>
          </cell>
          <cell r="N943">
            <v>600</v>
          </cell>
        </row>
        <row r="944">
          <cell r="A944">
            <v>3398</v>
          </cell>
          <cell r="B944" t="str">
            <v>ROSETTE</v>
          </cell>
          <cell r="C944" t="str">
            <v>David</v>
          </cell>
          <cell r="D944" t="str">
            <v>M</v>
          </cell>
          <cell r="E944">
            <v>31577</v>
          </cell>
          <cell r="F944" t="str">
            <v xml:space="preserve">Morcellement Sagitaire Pointe Aux Sables </v>
          </cell>
          <cell r="G944" t="str">
            <v>5748-6846</v>
          </cell>
          <cell r="H944" t="str">
            <v>R1401863819891</v>
          </cell>
          <cell r="I944" t="str">
            <v>drosette@grays.mu</v>
          </cell>
          <cell r="J944" t="str">
            <v>Q-BORNES HURRICANE AC</v>
          </cell>
          <cell r="K944" t="str">
            <v>QB</v>
          </cell>
          <cell r="L944" t="str">
            <v>RAD</v>
          </cell>
          <cell r="M944" t="str">
            <v>N/APP</v>
          </cell>
          <cell r="N944">
            <v>600</v>
          </cell>
        </row>
        <row r="945">
          <cell r="A945">
            <v>3399</v>
          </cell>
          <cell r="B945" t="str">
            <v>MARDAY</v>
          </cell>
          <cell r="C945" t="str">
            <v>Aroumugam Vadivel</v>
          </cell>
          <cell r="D945" t="str">
            <v>M</v>
          </cell>
          <cell r="E945">
            <v>37687</v>
          </cell>
          <cell r="F945" t="str">
            <v>Ave Berthaud, Quatre-Bornes</v>
          </cell>
          <cell r="G945" t="str">
            <v>5780-1082</v>
          </cell>
          <cell r="H945" t="str">
            <v>M070330040188</v>
          </cell>
          <cell r="I945">
            <v>0</v>
          </cell>
          <cell r="J945" t="str">
            <v>Q-BORNES HURRICANE AC</v>
          </cell>
          <cell r="K945" t="str">
            <v>QB</v>
          </cell>
          <cell r="L945" t="str">
            <v>ATH</v>
          </cell>
          <cell r="M945" t="str">
            <v>SENIOR</v>
          </cell>
          <cell r="N945">
            <v>400</v>
          </cell>
        </row>
        <row r="946">
          <cell r="A946">
            <v>2730</v>
          </cell>
          <cell r="B946" t="str">
            <v>RIBOT</v>
          </cell>
          <cell r="C946" t="str">
            <v>Mael Louis</v>
          </cell>
          <cell r="D946" t="str">
            <v>M</v>
          </cell>
          <cell r="E946">
            <v>41347</v>
          </cell>
          <cell r="F946" t="str">
            <v>Tamarin</v>
          </cell>
          <cell r="G946">
            <v>52507175</v>
          </cell>
          <cell r="H946" t="str">
            <v>R1403130034456</v>
          </cell>
          <cell r="I946">
            <v>0</v>
          </cell>
          <cell r="J946" t="str">
            <v>STANLEY / TREFLES AC</v>
          </cell>
          <cell r="K946" t="str">
            <v>BBRH</v>
          </cell>
          <cell r="L946" t="str">
            <v>ATH</v>
          </cell>
          <cell r="M946" t="str">
            <v>U14</v>
          </cell>
          <cell r="N946">
            <v>150</v>
          </cell>
        </row>
        <row r="947">
          <cell r="A947">
            <v>2731</v>
          </cell>
          <cell r="B947" t="str">
            <v>RIBOT</v>
          </cell>
          <cell r="C947" t="str">
            <v>Skye Benedicte</v>
          </cell>
          <cell r="D947" t="str">
            <v>F</v>
          </cell>
          <cell r="E947">
            <v>42183</v>
          </cell>
          <cell r="F947" t="str">
            <v>Tamarin</v>
          </cell>
          <cell r="G947">
            <v>52507175</v>
          </cell>
          <cell r="H947" t="str">
            <v>R280615007756F</v>
          </cell>
          <cell r="I947">
            <v>0</v>
          </cell>
          <cell r="J947" t="str">
            <v>STANLEY / TREFLES AC</v>
          </cell>
          <cell r="K947" t="str">
            <v>BBRH</v>
          </cell>
          <cell r="L947" t="str">
            <v>ATH</v>
          </cell>
          <cell r="M947" t="str">
            <v>U12</v>
          </cell>
          <cell r="N947">
            <v>100</v>
          </cell>
        </row>
        <row r="948">
          <cell r="A948">
            <v>3400</v>
          </cell>
          <cell r="B948" t="str">
            <v xml:space="preserve">HUMBERT </v>
          </cell>
          <cell r="C948" t="str">
            <v>Angie</v>
          </cell>
          <cell r="D948" t="str">
            <v>F</v>
          </cell>
          <cell r="E948">
            <v>40123</v>
          </cell>
          <cell r="F948" t="str">
            <v>119 Residence Vuillemin Avenue Palmier Beau Bassin</v>
          </cell>
          <cell r="G948">
            <v>58554841</v>
          </cell>
          <cell r="H948" t="str">
            <v>H0611090143851</v>
          </cell>
          <cell r="I948" t="str">
            <v>natanimevents@outlook.com</v>
          </cell>
          <cell r="J948" t="str">
            <v>STANLEY / TREFLES AC</v>
          </cell>
          <cell r="K948" t="str">
            <v>BBRH</v>
          </cell>
          <cell r="L948" t="str">
            <v>ATH</v>
          </cell>
          <cell r="M948" t="str">
            <v>U18</v>
          </cell>
          <cell r="N948">
            <v>200</v>
          </cell>
        </row>
        <row r="949">
          <cell r="A949">
            <v>3401</v>
          </cell>
          <cell r="B949" t="str">
            <v>LEONIDE</v>
          </cell>
          <cell r="C949" t="str">
            <v>Dylan</v>
          </cell>
          <cell r="D949" t="str">
            <v>M</v>
          </cell>
          <cell r="E949">
            <v>36996</v>
          </cell>
          <cell r="F949" t="str">
            <v>Royal Road Grand Baie</v>
          </cell>
          <cell r="G949">
            <v>59827508</v>
          </cell>
          <cell r="H949">
            <v>0</v>
          </cell>
          <cell r="I949" t="str">
            <v>joachimdylan15@gmail.com</v>
          </cell>
          <cell r="J949" t="str">
            <v>STANLEY / TREFLES AC</v>
          </cell>
          <cell r="K949" t="str">
            <v>BBRH</v>
          </cell>
          <cell r="L949" t="str">
            <v>ATH</v>
          </cell>
          <cell r="M949" t="str">
            <v>SENIOR</v>
          </cell>
          <cell r="N949">
            <v>400</v>
          </cell>
        </row>
        <row r="950">
          <cell r="A950">
            <v>3402</v>
          </cell>
          <cell r="B950" t="str">
            <v>FLORE</v>
          </cell>
          <cell r="C950" t="str">
            <v xml:space="preserve">Felicia </v>
          </cell>
          <cell r="D950" t="str">
            <v>F</v>
          </cell>
          <cell r="E950">
            <v>39070</v>
          </cell>
          <cell r="F950" t="str">
            <v xml:space="preserve">Dockers Village , Baie Du Tombeau </v>
          </cell>
          <cell r="G950">
            <v>59382308</v>
          </cell>
          <cell r="H950">
            <v>0</v>
          </cell>
          <cell r="I950" t="str">
            <v>myselfall_12@yahoo.com</v>
          </cell>
          <cell r="J950" t="str">
            <v>LE HOCHET AC</v>
          </cell>
          <cell r="K950" t="str">
            <v>PAMP</v>
          </cell>
          <cell r="L950" t="str">
            <v>ATH</v>
          </cell>
          <cell r="M950" t="str">
            <v>U20</v>
          </cell>
          <cell r="N950">
            <v>300</v>
          </cell>
        </row>
        <row r="951">
          <cell r="A951">
            <v>3403</v>
          </cell>
          <cell r="B951" t="str">
            <v xml:space="preserve">HAROLD </v>
          </cell>
          <cell r="C951" t="str">
            <v xml:space="preserve">Kimani </v>
          </cell>
          <cell r="D951" t="str">
            <v>M</v>
          </cell>
          <cell r="E951">
            <v>40040</v>
          </cell>
          <cell r="F951" t="str">
            <v>Batterie Casse, Roche Bois</v>
          </cell>
          <cell r="G951">
            <v>57468032</v>
          </cell>
          <cell r="H951">
            <v>0</v>
          </cell>
          <cell r="I951" t="str">
            <v>myselfall_12@yahoo.com</v>
          </cell>
          <cell r="J951" t="str">
            <v>LE HOCHET AC</v>
          </cell>
          <cell r="K951" t="str">
            <v>PAMP</v>
          </cell>
          <cell r="L951" t="str">
            <v>ATH</v>
          </cell>
          <cell r="M951" t="str">
            <v>U18</v>
          </cell>
          <cell r="N951">
            <v>200</v>
          </cell>
        </row>
        <row r="952">
          <cell r="A952">
            <v>3404</v>
          </cell>
          <cell r="B952" t="str">
            <v xml:space="preserve">ALCINDOR </v>
          </cell>
          <cell r="C952" t="str">
            <v>Leeah</v>
          </cell>
          <cell r="D952" t="str">
            <v>F</v>
          </cell>
          <cell r="E952">
            <v>41924</v>
          </cell>
          <cell r="F952" t="str">
            <v>7 Rue Des Condes School Lane , Baie Du Tombeau</v>
          </cell>
          <cell r="G952">
            <v>58141062</v>
          </cell>
          <cell r="H952">
            <v>0</v>
          </cell>
          <cell r="I952" t="str">
            <v>myselfall_12@yahoo.com</v>
          </cell>
          <cell r="J952" t="str">
            <v>LE HOCHET AC</v>
          </cell>
          <cell r="K952" t="str">
            <v>PAMP</v>
          </cell>
          <cell r="L952" t="str">
            <v>ATH</v>
          </cell>
          <cell r="M952" t="str">
            <v>U12</v>
          </cell>
          <cell r="N952">
            <v>100</v>
          </cell>
        </row>
        <row r="953">
          <cell r="A953">
            <v>3405</v>
          </cell>
          <cell r="B953" t="str">
            <v xml:space="preserve">ALCINDOR </v>
          </cell>
          <cell r="C953" t="str">
            <v>Alyona</v>
          </cell>
          <cell r="D953" t="str">
            <v>F</v>
          </cell>
          <cell r="E953">
            <v>39612</v>
          </cell>
          <cell r="F953" t="str">
            <v>7 Rue Des Condes School Lane , Baie Du Tombeau</v>
          </cell>
          <cell r="G953">
            <v>58141062</v>
          </cell>
          <cell r="H953">
            <v>0</v>
          </cell>
          <cell r="I953" t="str">
            <v>myselfall_12@yahoo.com</v>
          </cell>
          <cell r="J953" t="str">
            <v>LE HOCHET AC</v>
          </cell>
          <cell r="K953" t="str">
            <v>PAMP</v>
          </cell>
          <cell r="L953" t="str">
            <v>ATH</v>
          </cell>
          <cell r="M953" t="str">
            <v>U18</v>
          </cell>
          <cell r="N953">
            <v>200</v>
          </cell>
        </row>
        <row r="954">
          <cell r="A954">
            <v>2708</v>
          </cell>
          <cell r="B954" t="str">
            <v>OREE</v>
          </cell>
          <cell r="C954" t="str">
            <v>Anjeet</v>
          </cell>
          <cell r="D954" t="str">
            <v>M</v>
          </cell>
          <cell r="E954">
            <v>27351</v>
          </cell>
          <cell r="F954" t="str">
            <v>Caroline Road, Vallée Des Prëtres</v>
          </cell>
          <cell r="G954" t="str">
            <v>5767 9660</v>
          </cell>
          <cell r="H954" t="str">
            <v>O181174010690B</v>
          </cell>
          <cell r="I954" t="str">
            <v>anjeetoree@gmail.com</v>
          </cell>
          <cell r="J954" t="str">
            <v>P-LOUIS CENTAURS AC</v>
          </cell>
          <cell r="K954" t="str">
            <v>PL</v>
          </cell>
          <cell r="L954" t="str">
            <v>COA</v>
          </cell>
          <cell r="M954" t="str">
            <v>N/App</v>
          </cell>
          <cell r="N954">
            <v>600</v>
          </cell>
        </row>
        <row r="955">
          <cell r="A955">
            <v>1029</v>
          </cell>
          <cell r="B955" t="str">
            <v>BARDOTTIER</v>
          </cell>
          <cell r="C955" t="str">
            <v>Jonathan</v>
          </cell>
          <cell r="D955" t="str">
            <v>M</v>
          </cell>
          <cell r="E955">
            <v>33641</v>
          </cell>
          <cell r="F955" t="str">
            <v>14 Morc Vrs, La Lucie, Bel Air Riviere Sèche</v>
          </cell>
          <cell r="G955" t="str">
            <v>5773 1968</v>
          </cell>
          <cell r="H955" t="str">
            <v>B070292380169C</v>
          </cell>
          <cell r="I955" t="str">
            <v>jonathanbardottier@gmail.com</v>
          </cell>
          <cell r="J955" t="str">
            <v>ASS. SPORTIVE VC/PH</v>
          </cell>
          <cell r="K955" t="str">
            <v>VCPH</v>
          </cell>
          <cell r="L955" t="str">
            <v>ATH</v>
          </cell>
          <cell r="M955" t="str">
            <v>SENIOR</v>
          </cell>
          <cell r="N955">
            <v>400</v>
          </cell>
        </row>
        <row r="956">
          <cell r="A956">
            <v>1031</v>
          </cell>
          <cell r="B956" t="str">
            <v>AUBEELUCK</v>
          </cell>
          <cell r="C956" t="str">
            <v>Yash</v>
          </cell>
          <cell r="D956" t="str">
            <v>M</v>
          </cell>
          <cell r="E956">
            <v>35928</v>
          </cell>
          <cell r="F956" t="str">
            <v>Royal Road, Pourdre D'Or Hamlet</v>
          </cell>
          <cell r="G956" t="str">
            <v>5913 8438</v>
          </cell>
          <cell r="H956" t="str">
            <v>A1305981401945</v>
          </cell>
          <cell r="I956" t="str">
            <v>yahsaubeeluck@gmail.com</v>
          </cell>
          <cell r="J956" t="str">
            <v>ASS. SPORTIVE VC/PH</v>
          </cell>
          <cell r="K956" t="str">
            <v>VCPH</v>
          </cell>
          <cell r="L956" t="str">
            <v>ATH</v>
          </cell>
          <cell r="M956" t="str">
            <v>SENIOR</v>
          </cell>
          <cell r="N956">
            <v>400</v>
          </cell>
        </row>
        <row r="957">
          <cell r="A957">
            <v>1032</v>
          </cell>
          <cell r="B957" t="str">
            <v>VENCATASAMY</v>
          </cell>
          <cell r="C957" t="str">
            <v>Joshuan Roy</v>
          </cell>
          <cell r="D957" t="str">
            <v>M</v>
          </cell>
          <cell r="E957">
            <v>36887</v>
          </cell>
          <cell r="F957" t="str">
            <v>Newton Lane, Tyack</v>
          </cell>
          <cell r="G957" t="str">
            <v>5254 0024</v>
          </cell>
          <cell r="H957" t="str">
            <v>V2712002600182</v>
          </cell>
          <cell r="I957" t="str">
            <v>josh24an@gmail.com</v>
          </cell>
          <cell r="J957" t="str">
            <v>ASS. SPORTIVE VC/PH</v>
          </cell>
          <cell r="K957" t="str">
            <v>VCPH</v>
          </cell>
          <cell r="L957" t="str">
            <v>ATH</v>
          </cell>
          <cell r="M957" t="str">
            <v>SENIOR</v>
          </cell>
          <cell r="N957">
            <v>400</v>
          </cell>
        </row>
        <row r="958">
          <cell r="A958">
            <v>1033</v>
          </cell>
          <cell r="B958" t="str">
            <v>BIBI</v>
          </cell>
          <cell r="C958" t="str">
            <v>Noa</v>
          </cell>
          <cell r="D958" t="str">
            <v>M</v>
          </cell>
          <cell r="E958">
            <v>36759</v>
          </cell>
          <cell r="F958" t="str">
            <v>Révérend Père Ducray Plaisance Rose-Hill</v>
          </cell>
          <cell r="G958">
            <v>58456335</v>
          </cell>
          <cell r="H958" t="str">
            <v>B2108002804873</v>
          </cell>
          <cell r="I958" t="str">
            <v>noabibi21@gmaill.com</v>
          </cell>
          <cell r="J958" t="str">
            <v>ASS. SPORTIVE VC/PH</v>
          </cell>
          <cell r="K958" t="str">
            <v>VCPH</v>
          </cell>
          <cell r="L958" t="str">
            <v>ATH</v>
          </cell>
          <cell r="M958" t="str">
            <v>SENIOR</v>
          </cell>
          <cell r="N958">
            <v>400</v>
          </cell>
        </row>
        <row r="959">
          <cell r="A959">
            <v>1034</v>
          </cell>
          <cell r="B959" t="str">
            <v>TOPIZE</v>
          </cell>
          <cell r="C959" t="str">
            <v>Orphée Jesus Jamaica</v>
          </cell>
          <cell r="D959" t="str">
            <v>M</v>
          </cell>
          <cell r="E959">
            <v>38708</v>
          </cell>
          <cell r="F959" t="str">
            <v>Avenue La Reine, Plaisance, Rose-Hill</v>
          </cell>
          <cell r="G959" t="str">
            <v>5904 3952</v>
          </cell>
          <cell r="H959" t="str">
            <v>T221205000608B</v>
          </cell>
          <cell r="I959" t="str">
            <v>orpheetopize0@gmail.com</v>
          </cell>
          <cell r="J959" t="str">
            <v>ASS. SPORTIVE VC/PH</v>
          </cell>
          <cell r="K959" t="str">
            <v>VCPH</v>
          </cell>
          <cell r="L959" t="str">
            <v>ATH</v>
          </cell>
          <cell r="M959" t="str">
            <v>SENIOR</v>
          </cell>
          <cell r="N959">
            <v>400</v>
          </cell>
        </row>
        <row r="960">
          <cell r="A960">
            <v>1699</v>
          </cell>
          <cell r="B960" t="str">
            <v>DOOKUN</v>
          </cell>
          <cell r="C960" t="str">
            <v>Mohammad Ilshad</v>
          </cell>
          <cell r="D960" t="str">
            <v>M</v>
          </cell>
          <cell r="E960">
            <v>34170</v>
          </cell>
          <cell r="F960" t="str">
            <v>5 Rue Meldrum, Floreal, Curepipe</v>
          </cell>
          <cell r="G960">
            <v>59740661</v>
          </cell>
          <cell r="H960" t="str">
            <v>D200793301721E</v>
          </cell>
          <cell r="I960" t="str">
            <v>Benhaim.dookun@outlook.com</v>
          </cell>
          <cell r="J960" t="str">
            <v>ASS. SPORTIVE VC/PH</v>
          </cell>
          <cell r="K960" t="str">
            <v>VCPH</v>
          </cell>
          <cell r="L960" t="str">
            <v>ATH</v>
          </cell>
          <cell r="M960" t="str">
            <v>SENIOR</v>
          </cell>
          <cell r="N960">
            <v>400</v>
          </cell>
        </row>
        <row r="961">
          <cell r="A961">
            <v>2046</v>
          </cell>
          <cell r="B961" t="str">
            <v>KADARASEN</v>
          </cell>
          <cell r="C961" t="str">
            <v>Niskens</v>
          </cell>
          <cell r="D961" t="str">
            <v>M</v>
          </cell>
          <cell r="E961">
            <v>37292</v>
          </cell>
          <cell r="F961" t="str">
            <v>4 Impasse Ste Famille, Ste Croix</v>
          </cell>
          <cell r="G961" t="str">
            <v>5848 5031</v>
          </cell>
          <cell r="H961" t="str">
            <v>K050202001468B</v>
          </cell>
          <cell r="I961">
            <v>0</v>
          </cell>
          <cell r="J961" t="str">
            <v>ASS. SPORTIVE VC/PH</v>
          </cell>
          <cell r="K961" t="str">
            <v>VCPH</v>
          </cell>
          <cell r="L961" t="str">
            <v>ATH</v>
          </cell>
          <cell r="M961" t="str">
            <v>SENIOR</v>
          </cell>
          <cell r="N961">
            <v>400</v>
          </cell>
        </row>
        <row r="962">
          <cell r="A962">
            <v>2421</v>
          </cell>
          <cell r="B962" t="str">
            <v>PIERRE</v>
          </cell>
          <cell r="C962" t="str">
            <v xml:space="preserve">Julien </v>
          </cell>
          <cell r="D962" t="str">
            <v>M</v>
          </cell>
          <cell r="E962">
            <v>33981</v>
          </cell>
          <cell r="F962" t="str">
            <v>Malherbes Street, Curepipe</v>
          </cell>
          <cell r="G962" t="str">
            <v xml:space="preserve">57263928 </v>
          </cell>
          <cell r="H962">
            <v>0</v>
          </cell>
          <cell r="I962" t="str">
            <v xml:space="preserve">julien1293@hotmail.com </v>
          </cell>
          <cell r="J962" t="str">
            <v>ASS. SPORTIVE VC/PH</v>
          </cell>
          <cell r="K962" t="str">
            <v>VCPH</v>
          </cell>
          <cell r="L962" t="str">
            <v>ATH</v>
          </cell>
          <cell r="M962" t="str">
            <v>SENIOR</v>
          </cell>
          <cell r="N962">
            <v>400</v>
          </cell>
        </row>
        <row r="963">
          <cell r="A963">
            <v>2422</v>
          </cell>
          <cell r="B963" t="str">
            <v>VIELLEUSE</v>
          </cell>
          <cell r="C963" t="str">
            <v>Samuel</v>
          </cell>
          <cell r="D963" t="str">
            <v>M</v>
          </cell>
          <cell r="E963">
            <v>34825</v>
          </cell>
          <cell r="F963" t="str">
            <v>La Marie Road (Hollywood) Vacoas</v>
          </cell>
          <cell r="G963" t="str">
            <v>59724292</v>
          </cell>
          <cell r="H963" t="str">
            <v>V2605953002469</v>
          </cell>
          <cell r="I963" t="str">
            <v>samuelvielleuse@outlook.com</v>
          </cell>
          <cell r="J963" t="str">
            <v>ASS. SPORTIVE VC/PH</v>
          </cell>
          <cell r="K963" t="str">
            <v>VCPH</v>
          </cell>
          <cell r="L963" t="str">
            <v>COA</v>
          </cell>
          <cell r="M963" t="str">
            <v>N/APP</v>
          </cell>
          <cell r="N963">
            <v>600</v>
          </cell>
        </row>
        <row r="964">
          <cell r="A964">
            <v>3406</v>
          </cell>
          <cell r="B964" t="str">
            <v>GRIMAUD</v>
          </cell>
          <cell r="C964" t="str">
            <v>Jean Michel Geraldo</v>
          </cell>
          <cell r="D964" t="str">
            <v>M</v>
          </cell>
          <cell r="E964">
            <v>35080</v>
          </cell>
          <cell r="F964" t="str">
            <v>Avenue Samy Moka</v>
          </cell>
          <cell r="G964" t="str">
            <v>5284 0197</v>
          </cell>
          <cell r="H964" t="str">
            <v>G160196380091F</v>
          </cell>
          <cell r="I964">
            <v>0</v>
          </cell>
          <cell r="J964" t="str">
            <v>ASS. SPORTIVE VC/PH</v>
          </cell>
          <cell r="K964" t="str">
            <v>VCPH</v>
          </cell>
          <cell r="L964" t="str">
            <v>ATH</v>
          </cell>
          <cell r="M964" t="str">
            <v>SENIOR</v>
          </cell>
          <cell r="N964">
            <v>400</v>
          </cell>
        </row>
        <row r="965">
          <cell r="A965">
            <v>3407</v>
          </cell>
          <cell r="B965" t="str">
            <v>L'ENTETE</v>
          </cell>
          <cell r="C965" t="str">
            <v>Laurent</v>
          </cell>
          <cell r="D965" t="str">
            <v>M</v>
          </cell>
          <cell r="E965">
            <v>35285</v>
          </cell>
          <cell r="F965" t="str">
            <v>9, Morrisson Street Bbassin</v>
          </cell>
          <cell r="G965">
            <v>0</v>
          </cell>
          <cell r="H965" t="str">
            <v>L0808964102507</v>
          </cell>
          <cell r="I965">
            <v>0</v>
          </cell>
          <cell r="J965" t="str">
            <v>ASS. SPORTIVE VC/PH</v>
          </cell>
          <cell r="K965" t="str">
            <v>VCPH</v>
          </cell>
          <cell r="L965" t="str">
            <v>ATH</v>
          </cell>
          <cell r="M965" t="str">
            <v>SENIOR</v>
          </cell>
          <cell r="N965">
            <v>400</v>
          </cell>
        </row>
        <row r="966">
          <cell r="A966">
            <v>1713</v>
          </cell>
          <cell r="B966" t="str">
            <v>ALEXANDRE</v>
          </cell>
          <cell r="C966" t="str">
            <v>A. Ethan</v>
          </cell>
          <cell r="D966" t="str">
            <v>M</v>
          </cell>
          <cell r="E966">
            <v>41080</v>
          </cell>
          <cell r="F966" t="str">
            <v>Morc. La Vallée, Ste Crois</v>
          </cell>
          <cell r="G966">
            <v>57113513</v>
          </cell>
          <cell r="H966">
            <v>0</v>
          </cell>
          <cell r="I966" t="str">
            <v>mohpow@yahoo.com</v>
          </cell>
          <cell r="J966" t="str">
            <v>P-LOUIS RACERS AC</v>
          </cell>
          <cell r="K966" t="str">
            <v>PL</v>
          </cell>
          <cell r="L966" t="str">
            <v>ATH</v>
          </cell>
          <cell r="M966" t="str">
            <v>U14</v>
          </cell>
          <cell r="N966">
            <v>150</v>
          </cell>
        </row>
        <row r="967">
          <cell r="A967">
            <v>1724</v>
          </cell>
          <cell r="B967" t="str">
            <v>MALBROOK</v>
          </cell>
          <cell r="C967" t="str">
            <v>Logan</v>
          </cell>
          <cell r="D967" t="str">
            <v>M</v>
          </cell>
          <cell r="E967">
            <v>40480</v>
          </cell>
          <cell r="F967" t="str">
            <v>108, Ste. Marie St, Le Cornu, Ste. Croix</v>
          </cell>
          <cell r="G967">
            <v>0</v>
          </cell>
          <cell r="H967">
            <v>0</v>
          </cell>
          <cell r="I967" t="str">
            <v>mohpow@yahoo.com</v>
          </cell>
          <cell r="J967" t="str">
            <v>P-LOUIS RACERS AC</v>
          </cell>
          <cell r="K967" t="str">
            <v>PL</v>
          </cell>
          <cell r="L967" t="str">
            <v>ATH</v>
          </cell>
          <cell r="M967" t="str">
            <v>U16</v>
          </cell>
          <cell r="N967">
            <v>150</v>
          </cell>
        </row>
        <row r="968">
          <cell r="A968">
            <v>1725</v>
          </cell>
          <cell r="B968" t="str">
            <v>MARIETTE</v>
          </cell>
          <cell r="C968" t="str">
            <v>Jayson</v>
          </cell>
          <cell r="D968" t="str">
            <v>M</v>
          </cell>
          <cell r="E968">
            <v>37055</v>
          </cell>
          <cell r="F968" t="str">
            <v>12, Alexandre Bonnefin, Roche Bois</v>
          </cell>
          <cell r="G968">
            <v>0</v>
          </cell>
          <cell r="H968">
            <v>0</v>
          </cell>
          <cell r="I968" t="str">
            <v>murv1@live.com</v>
          </cell>
          <cell r="J968" t="str">
            <v>P-LOUIS RACERS AC</v>
          </cell>
          <cell r="K968" t="str">
            <v>PL</v>
          </cell>
          <cell r="L968" t="str">
            <v>ATH</v>
          </cell>
          <cell r="M968" t="str">
            <v>SENIOR</v>
          </cell>
          <cell r="N968">
            <v>400</v>
          </cell>
        </row>
        <row r="969">
          <cell r="A969">
            <v>1729</v>
          </cell>
          <cell r="B969" t="str">
            <v>ROMANCE</v>
          </cell>
          <cell r="C969" t="str">
            <v xml:space="preserve">Anais </v>
          </cell>
          <cell r="D969" t="str">
            <v>F</v>
          </cell>
          <cell r="E969">
            <v>41063</v>
          </cell>
          <cell r="F969" t="str">
            <v>Rue Alexandre Bonnefin, Roche Bois</v>
          </cell>
          <cell r="G969">
            <v>57113513</v>
          </cell>
          <cell r="H969">
            <v>0</v>
          </cell>
          <cell r="I969" t="str">
            <v>mohpow@yahoo.com</v>
          </cell>
          <cell r="J969" t="str">
            <v>P-LOUIS RACERS AC</v>
          </cell>
          <cell r="K969" t="str">
            <v>PL</v>
          </cell>
          <cell r="L969" t="str">
            <v>ATH</v>
          </cell>
          <cell r="M969" t="str">
            <v>U14</v>
          </cell>
          <cell r="N969">
            <v>150</v>
          </cell>
        </row>
        <row r="970">
          <cell r="A970">
            <v>1734</v>
          </cell>
          <cell r="B970" t="str">
            <v>MOHUN</v>
          </cell>
          <cell r="C970" t="str">
            <v>Marina</v>
          </cell>
          <cell r="D970" t="str">
            <v>F</v>
          </cell>
          <cell r="E970">
            <v>25456</v>
          </cell>
          <cell r="F970" t="str">
            <v>Lot 6, John Brodie, R. Bois, T. Rouge</v>
          </cell>
          <cell r="G970">
            <v>57113513</v>
          </cell>
          <cell r="H970" t="str">
            <v>P100969381720A</v>
          </cell>
          <cell r="I970" t="str">
            <v>mohpow@yahoo.com</v>
          </cell>
          <cell r="J970" t="str">
            <v>P-LOUIS RACERS AC</v>
          </cell>
          <cell r="K970" t="str">
            <v>PL</v>
          </cell>
          <cell r="L970" t="str">
            <v>COA</v>
          </cell>
          <cell r="M970" t="str">
            <v>N/APP</v>
          </cell>
          <cell r="N970">
            <v>600</v>
          </cell>
        </row>
        <row r="971">
          <cell r="A971">
            <v>1735</v>
          </cell>
          <cell r="B971" t="str">
            <v>MOHUN</v>
          </cell>
          <cell r="C971" t="str">
            <v>Murvyn</v>
          </cell>
          <cell r="D971" t="str">
            <v>M</v>
          </cell>
          <cell r="E971">
            <v>34405</v>
          </cell>
          <cell r="F971" t="str">
            <v>Lot 6, John Brodie, R. Bois, T. Rouge</v>
          </cell>
          <cell r="G971">
            <v>59767483</v>
          </cell>
          <cell r="H971">
            <v>0</v>
          </cell>
          <cell r="I971" t="str">
            <v>murv1@live.com</v>
          </cell>
          <cell r="J971" t="str">
            <v>P-LOUIS RACERS AC</v>
          </cell>
          <cell r="K971" t="str">
            <v>PL</v>
          </cell>
          <cell r="L971" t="str">
            <v>COA</v>
          </cell>
          <cell r="M971" t="str">
            <v>N/APP</v>
          </cell>
          <cell r="N971">
            <v>600</v>
          </cell>
        </row>
        <row r="972">
          <cell r="A972">
            <v>1736</v>
          </cell>
          <cell r="B972" t="str">
            <v>MALBROOK</v>
          </cell>
          <cell r="C972" t="str">
            <v>Marine</v>
          </cell>
          <cell r="D972" t="str">
            <v>F</v>
          </cell>
          <cell r="E972">
            <v>42196</v>
          </cell>
          <cell r="F972" t="str">
            <v>108, Rte Le Cornu, Ste. Croix</v>
          </cell>
          <cell r="G972">
            <v>0</v>
          </cell>
          <cell r="H972">
            <v>0</v>
          </cell>
          <cell r="I972" t="str">
            <v>mohpow@yahoo.com</v>
          </cell>
          <cell r="J972" t="str">
            <v>P-LOUIS RACERS AC</v>
          </cell>
          <cell r="K972" t="str">
            <v>PL</v>
          </cell>
          <cell r="L972" t="str">
            <v>ATH</v>
          </cell>
          <cell r="M972" t="str">
            <v>U12</v>
          </cell>
          <cell r="N972">
            <v>100</v>
          </cell>
        </row>
        <row r="973">
          <cell r="A973">
            <v>1737</v>
          </cell>
          <cell r="B973" t="str">
            <v>LABUTTE</v>
          </cell>
          <cell r="C973" t="str">
            <v>Méloé</v>
          </cell>
          <cell r="D973" t="str">
            <v>F</v>
          </cell>
          <cell r="E973">
            <v>42823</v>
          </cell>
          <cell r="F973" t="str">
            <v>17, Rue Higginson, Ste Croix</v>
          </cell>
          <cell r="G973">
            <v>0</v>
          </cell>
          <cell r="H973" t="str">
            <v>L2903170037969</v>
          </cell>
          <cell r="I973">
            <v>0</v>
          </cell>
          <cell r="J973" t="str">
            <v>P-LOUIS RACERS AC</v>
          </cell>
          <cell r="K973" t="str">
            <v>PL</v>
          </cell>
          <cell r="L973" t="str">
            <v>ATH</v>
          </cell>
          <cell r="M973" t="str">
            <v>U10</v>
          </cell>
          <cell r="N973">
            <v>100</v>
          </cell>
        </row>
        <row r="974">
          <cell r="A974">
            <v>1738</v>
          </cell>
          <cell r="B974" t="str">
            <v>JEAN PIERRE</v>
          </cell>
          <cell r="C974" t="str">
            <v>Heroan</v>
          </cell>
          <cell r="D974" t="str">
            <v>M</v>
          </cell>
          <cell r="E974">
            <v>39511</v>
          </cell>
          <cell r="F974" t="str">
            <v>17, Rue Higginson, Ste Croix</v>
          </cell>
          <cell r="G974">
            <v>0</v>
          </cell>
          <cell r="H974">
            <v>0</v>
          </cell>
          <cell r="I974">
            <v>0</v>
          </cell>
          <cell r="J974" t="str">
            <v>P-LOUIS RACERS AC</v>
          </cell>
          <cell r="K974" t="str">
            <v>PL</v>
          </cell>
          <cell r="L974" t="str">
            <v>ATH</v>
          </cell>
          <cell r="M974" t="str">
            <v>U18</v>
          </cell>
          <cell r="N974">
            <v>200</v>
          </cell>
        </row>
        <row r="975">
          <cell r="A975">
            <v>1739</v>
          </cell>
          <cell r="B975" t="str">
            <v>ROMANCE</v>
          </cell>
          <cell r="C975" t="str">
            <v>Juanson</v>
          </cell>
          <cell r="D975" t="str">
            <v>M</v>
          </cell>
          <cell r="E975">
            <v>40310</v>
          </cell>
          <cell r="F975" t="str">
            <v>Res. La Cure, Port Louis</v>
          </cell>
          <cell r="G975">
            <v>0</v>
          </cell>
          <cell r="H975">
            <v>0</v>
          </cell>
          <cell r="I975" t="str">
            <v>mohpow@yahoo.com</v>
          </cell>
          <cell r="J975" t="str">
            <v>P-LOUIS RACERS AC</v>
          </cell>
          <cell r="K975" t="str">
            <v>PL</v>
          </cell>
          <cell r="L975" t="str">
            <v>ATH</v>
          </cell>
          <cell r="M975" t="str">
            <v>U16</v>
          </cell>
          <cell r="N975">
            <v>150</v>
          </cell>
        </row>
        <row r="976">
          <cell r="A976">
            <v>1740</v>
          </cell>
          <cell r="B976" t="str">
            <v>RAPHAEL</v>
          </cell>
          <cell r="C976" t="str">
            <v xml:space="preserve">Mathieu </v>
          </cell>
          <cell r="D976" t="str">
            <v>M</v>
          </cell>
          <cell r="E976">
            <v>40875</v>
          </cell>
          <cell r="F976" t="str">
            <v>Rue Alexandre Bonnefin, Roche Bois</v>
          </cell>
          <cell r="G976">
            <v>57113513</v>
          </cell>
          <cell r="H976">
            <v>0</v>
          </cell>
          <cell r="I976" t="str">
            <v>mohpow@yahoo.com</v>
          </cell>
          <cell r="J976" t="str">
            <v>P-LOUIS RACERS AC</v>
          </cell>
          <cell r="K976" t="str">
            <v>PL</v>
          </cell>
          <cell r="L976" t="str">
            <v>ATH</v>
          </cell>
          <cell r="M976" t="str">
            <v>U16</v>
          </cell>
          <cell r="N976">
            <v>150</v>
          </cell>
        </row>
        <row r="977">
          <cell r="A977">
            <v>1741</v>
          </cell>
          <cell r="B977" t="str">
            <v>HURBHOOKUN</v>
          </cell>
          <cell r="C977" t="str">
            <v>Leckraj S</v>
          </cell>
          <cell r="D977" t="str">
            <v>M</v>
          </cell>
          <cell r="E977">
            <v>36814</v>
          </cell>
          <cell r="F977" t="str">
            <v>Rue John Brodie, Roche Bois</v>
          </cell>
          <cell r="G977">
            <v>0</v>
          </cell>
          <cell r="H977">
            <v>0</v>
          </cell>
          <cell r="I977" t="str">
            <v>mohpow@yahoo.com</v>
          </cell>
          <cell r="J977" t="str">
            <v>P-LOUIS RACERS AC</v>
          </cell>
          <cell r="K977" t="str">
            <v>PL</v>
          </cell>
          <cell r="L977" t="str">
            <v>ATH</v>
          </cell>
          <cell r="M977" t="str">
            <v>SENIOR</v>
          </cell>
          <cell r="N977">
            <v>400</v>
          </cell>
        </row>
        <row r="978">
          <cell r="A978">
            <v>1812</v>
          </cell>
          <cell r="B978" t="str">
            <v>MOHUN</v>
          </cell>
          <cell r="C978" t="str">
            <v>Sunil</v>
          </cell>
          <cell r="D978" t="str">
            <v>M</v>
          </cell>
          <cell r="E978">
            <v>24699</v>
          </cell>
          <cell r="F978" t="str">
            <v>Lot 6, Rue John Brodie, R.Bois, P.Louis</v>
          </cell>
          <cell r="G978">
            <v>57021153</v>
          </cell>
          <cell r="H978" t="str">
            <v>M1508673817598</v>
          </cell>
          <cell r="I978" t="str">
            <v>mohpow@yahoo.com</v>
          </cell>
          <cell r="J978" t="str">
            <v>P-LOUIS RACERS AC</v>
          </cell>
          <cell r="K978" t="str">
            <v>PL</v>
          </cell>
          <cell r="L978" t="str">
            <v>ATH</v>
          </cell>
          <cell r="M978" t="str">
            <v>MASTERS</v>
          </cell>
          <cell r="N978">
            <v>600</v>
          </cell>
        </row>
        <row r="979">
          <cell r="A979">
            <v>1814</v>
          </cell>
          <cell r="B979" t="str">
            <v>ELMIRE</v>
          </cell>
          <cell r="C979" t="str">
            <v>Alexandre</v>
          </cell>
          <cell r="D979" t="str">
            <v>M</v>
          </cell>
          <cell r="E979">
            <v>38390</v>
          </cell>
          <cell r="F979" t="str">
            <v>Celestine, Cottage</v>
          </cell>
          <cell r="G979">
            <v>55196217</v>
          </cell>
          <cell r="H979" t="str">
            <v>E0702050005224</v>
          </cell>
          <cell r="I979">
            <v>0</v>
          </cell>
          <cell r="J979" t="str">
            <v>P-LOUIS RACERS AC</v>
          </cell>
          <cell r="K979" t="str">
            <v>PL</v>
          </cell>
          <cell r="L979" t="str">
            <v>ATH</v>
          </cell>
          <cell r="M979" t="str">
            <v>SENIOR</v>
          </cell>
          <cell r="N979">
            <v>400</v>
          </cell>
        </row>
        <row r="980">
          <cell r="A980">
            <v>1824</v>
          </cell>
          <cell r="B980" t="str">
            <v>AUGUSTIN</v>
          </cell>
          <cell r="C980" t="str">
            <v xml:space="preserve">Ezra Aaron </v>
          </cell>
          <cell r="D980" t="str">
            <v>M</v>
          </cell>
          <cell r="E980">
            <v>42621</v>
          </cell>
          <cell r="F980" t="str">
            <v>Impasse Dieudonné, Riche Terre</v>
          </cell>
          <cell r="G980">
            <v>0</v>
          </cell>
          <cell r="H980">
            <v>0</v>
          </cell>
          <cell r="I980">
            <v>0</v>
          </cell>
          <cell r="J980" t="str">
            <v>P-LOUIS RACERS AC</v>
          </cell>
          <cell r="K980" t="str">
            <v>PL</v>
          </cell>
          <cell r="L980" t="str">
            <v>ATH</v>
          </cell>
          <cell r="M980" t="str">
            <v>U10</v>
          </cell>
          <cell r="N980">
            <v>100</v>
          </cell>
        </row>
        <row r="981">
          <cell r="A981">
            <v>1825</v>
          </cell>
          <cell r="B981" t="str">
            <v>CASSAR</v>
          </cell>
          <cell r="C981" t="str">
            <v xml:space="preserve">Girish </v>
          </cell>
          <cell r="D981" t="str">
            <v>M</v>
          </cell>
          <cell r="E981">
            <v>38693</v>
          </cell>
          <cell r="F981" t="str">
            <v>Impasse Desbouchers, Roche Bois</v>
          </cell>
          <cell r="G981">
            <v>57113513</v>
          </cell>
          <cell r="H981">
            <v>0</v>
          </cell>
          <cell r="I981" t="str">
            <v>mohpow@yahoo.com</v>
          </cell>
          <cell r="J981" t="str">
            <v>P-LOUIS RACERS AC</v>
          </cell>
          <cell r="K981" t="str">
            <v>PL</v>
          </cell>
          <cell r="L981" t="str">
            <v>ATH</v>
          </cell>
          <cell r="M981" t="str">
            <v>SENIOR</v>
          </cell>
          <cell r="N981">
            <v>400</v>
          </cell>
        </row>
        <row r="982">
          <cell r="A982">
            <v>2111</v>
          </cell>
          <cell r="B982" t="str">
            <v>CELINE</v>
          </cell>
          <cell r="C982" t="str">
            <v>John Emmanuel</v>
          </cell>
          <cell r="D982" t="str">
            <v>M</v>
          </cell>
          <cell r="E982">
            <v>42588</v>
          </cell>
          <cell r="F982" t="str">
            <v>Ave.Gabriel Bouic, Lecornu, Ste Croix</v>
          </cell>
          <cell r="G982">
            <v>57465711</v>
          </cell>
          <cell r="H982">
            <v>0</v>
          </cell>
          <cell r="I982">
            <v>0</v>
          </cell>
          <cell r="J982" t="str">
            <v>P-LOUIS RACERS AC</v>
          </cell>
          <cell r="K982" t="str">
            <v>PL</v>
          </cell>
          <cell r="L982" t="str">
            <v>ATH</v>
          </cell>
          <cell r="M982" t="str">
            <v>U10</v>
          </cell>
          <cell r="N982">
            <v>100</v>
          </cell>
        </row>
        <row r="983">
          <cell r="A983">
            <v>2112</v>
          </cell>
          <cell r="B983" t="str">
            <v>CELINE</v>
          </cell>
          <cell r="C983" t="str">
            <v>Jason Esaie</v>
          </cell>
          <cell r="D983" t="str">
            <v>M</v>
          </cell>
          <cell r="E983">
            <v>42588</v>
          </cell>
          <cell r="F983" t="str">
            <v>Ave.Gabriel Bouic, Lecornu, Ste Croix</v>
          </cell>
          <cell r="G983">
            <v>57465711</v>
          </cell>
          <cell r="H983">
            <v>0</v>
          </cell>
          <cell r="I983">
            <v>0</v>
          </cell>
          <cell r="J983" t="str">
            <v>P-LOUIS RACERS AC</v>
          </cell>
          <cell r="K983" t="str">
            <v>PL</v>
          </cell>
          <cell r="L983" t="str">
            <v>ATH</v>
          </cell>
          <cell r="M983" t="str">
            <v>U10</v>
          </cell>
          <cell r="N983">
            <v>100</v>
          </cell>
        </row>
        <row r="984">
          <cell r="A984">
            <v>2113</v>
          </cell>
          <cell r="B984" t="str">
            <v>CELINE</v>
          </cell>
          <cell r="C984" t="str">
            <v>Jeremy Elie</v>
          </cell>
          <cell r="D984" t="str">
            <v>M</v>
          </cell>
          <cell r="E984">
            <v>43097</v>
          </cell>
          <cell r="F984" t="str">
            <v>Ave.Gabriel Bouic, Lecornu, Ste Croix</v>
          </cell>
          <cell r="G984">
            <v>57465711</v>
          </cell>
          <cell r="H984">
            <v>0</v>
          </cell>
          <cell r="I984">
            <v>0</v>
          </cell>
          <cell r="J984" t="str">
            <v>P-LOUIS RACERS AC</v>
          </cell>
          <cell r="K984" t="str">
            <v>PL</v>
          </cell>
          <cell r="L984" t="str">
            <v>ATH</v>
          </cell>
          <cell r="M984" t="str">
            <v>U10</v>
          </cell>
          <cell r="N984">
            <v>100</v>
          </cell>
        </row>
        <row r="985">
          <cell r="A985">
            <v>2562</v>
          </cell>
          <cell r="B985" t="str">
            <v>EMILE</v>
          </cell>
          <cell r="C985" t="str">
            <v>Lionel</v>
          </cell>
          <cell r="D985" t="str">
            <v>M</v>
          </cell>
          <cell r="E985">
            <v>42300</v>
          </cell>
          <cell r="F985" t="str">
            <v>Rue John Brodie, R.Bois, P.Louis</v>
          </cell>
          <cell r="G985">
            <v>57113513</v>
          </cell>
          <cell r="H985">
            <v>0</v>
          </cell>
          <cell r="I985">
            <v>0</v>
          </cell>
          <cell r="J985" t="str">
            <v>P-LOUIS RACERS AC</v>
          </cell>
          <cell r="K985" t="str">
            <v>PL</v>
          </cell>
          <cell r="L985" t="str">
            <v>ATH</v>
          </cell>
          <cell r="M985" t="str">
            <v>U12</v>
          </cell>
          <cell r="N985">
            <v>100</v>
          </cell>
        </row>
        <row r="986">
          <cell r="A986">
            <v>2564</v>
          </cell>
          <cell r="B986" t="str">
            <v>ROMANCE</v>
          </cell>
          <cell r="C986" t="str">
            <v>Julie</v>
          </cell>
          <cell r="D986" t="str">
            <v>F</v>
          </cell>
          <cell r="E986">
            <v>42263</v>
          </cell>
          <cell r="F986" t="str">
            <v>Robert Scott, Cite La Cure, P.Louis</v>
          </cell>
          <cell r="G986">
            <v>0</v>
          </cell>
          <cell r="H986">
            <v>0</v>
          </cell>
          <cell r="I986">
            <v>0</v>
          </cell>
          <cell r="J986" t="str">
            <v>P-LOUIS RACERS AC</v>
          </cell>
          <cell r="K986" t="str">
            <v>PL</v>
          </cell>
          <cell r="L986" t="str">
            <v>ATH</v>
          </cell>
          <cell r="M986" t="str">
            <v>U12</v>
          </cell>
          <cell r="N986">
            <v>100</v>
          </cell>
        </row>
        <row r="987">
          <cell r="A987">
            <v>2565</v>
          </cell>
          <cell r="B987" t="str">
            <v>DUMLAYE</v>
          </cell>
          <cell r="C987" t="str">
            <v>Mathieu</v>
          </cell>
          <cell r="D987" t="str">
            <v>M</v>
          </cell>
          <cell r="E987">
            <v>41505</v>
          </cell>
          <cell r="F987" t="str">
            <v>Rue Alexandre Bonnefin-J.Brodie R.Bois</v>
          </cell>
          <cell r="G987">
            <v>0</v>
          </cell>
          <cell r="H987">
            <v>0</v>
          </cell>
          <cell r="I987">
            <v>0</v>
          </cell>
          <cell r="J987" t="str">
            <v>P-LOUIS RACERS AC</v>
          </cell>
          <cell r="K987" t="str">
            <v>PL</v>
          </cell>
          <cell r="L987" t="str">
            <v>ATH</v>
          </cell>
          <cell r="M987" t="str">
            <v>U14</v>
          </cell>
          <cell r="N987">
            <v>150</v>
          </cell>
        </row>
        <row r="988">
          <cell r="A988">
            <v>2567</v>
          </cell>
          <cell r="B988" t="str">
            <v>BELONGRADE</v>
          </cell>
          <cell r="C988" t="str">
            <v>Samuel</v>
          </cell>
          <cell r="D988" t="str">
            <v>M</v>
          </cell>
          <cell r="E988">
            <v>40621</v>
          </cell>
          <cell r="F988" t="str">
            <v>Rte Lecornu, Ste Croix, P.Louis</v>
          </cell>
          <cell r="G988">
            <v>0</v>
          </cell>
          <cell r="H988">
            <v>0</v>
          </cell>
          <cell r="I988">
            <v>0</v>
          </cell>
          <cell r="J988" t="str">
            <v>P-LOUIS RACERS AC</v>
          </cell>
          <cell r="K988" t="str">
            <v>PL</v>
          </cell>
          <cell r="L988" t="str">
            <v>ATH</v>
          </cell>
          <cell r="M988" t="str">
            <v>U16</v>
          </cell>
          <cell r="N988">
            <v>150</v>
          </cell>
        </row>
        <row r="989">
          <cell r="A989">
            <v>2583</v>
          </cell>
          <cell r="B989" t="str">
            <v>EMILE</v>
          </cell>
          <cell r="C989" t="str">
            <v>Aaron</v>
          </cell>
          <cell r="D989" t="str">
            <v>M</v>
          </cell>
          <cell r="E989">
            <v>40744</v>
          </cell>
          <cell r="F989" t="str">
            <v>Rue John Brodie, R.Bois, P.Louis</v>
          </cell>
          <cell r="G989">
            <v>57113513</v>
          </cell>
          <cell r="H989">
            <v>0</v>
          </cell>
          <cell r="I989">
            <v>0</v>
          </cell>
          <cell r="J989" t="str">
            <v>P-LOUIS RACERS AC</v>
          </cell>
          <cell r="K989" t="str">
            <v>PL</v>
          </cell>
          <cell r="L989" t="str">
            <v>ATH</v>
          </cell>
          <cell r="M989" t="str">
            <v>U16</v>
          </cell>
          <cell r="N989">
            <v>150</v>
          </cell>
        </row>
        <row r="990">
          <cell r="A990">
            <v>2586</v>
          </cell>
          <cell r="B990" t="str">
            <v>AUGUSTIN</v>
          </cell>
          <cell r="C990" t="str">
            <v>Matteo</v>
          </cell>
          <cell r="D990" t="str">
            <v>M</v>
          </cell>
          <cell r="E990">
            <v>40108</v>
          </cell>
          <cell r="F990" t="str">
            <v>Impasse Dieu Donnee, Riche Terre</v>
          </cell>
          <cell r="G990">
            <v>0</v>
          </cell>
          <cell r="H990">
            <v>0</v>
          </cell>
          <cell r="I990">
            <v>0</v>
          </cell>
          <cell r="J990" t="str">
            <v>P-LOUIS RACERS AC</v>
          </cell>
          <cell r="K990" t="str">
            <v>PL</v>
          </cell>
          <cell r="L990" t="str">
            <v>ATH</v>
          </cell>
          <cell r="M990" t="str">
            <v>U18</v>
          </cell>
          <cell r="N990">
            <v>200</v>
          </cell>
        </row>
        <row r="991">
          <cell r="A991">
            <v>3408</v>
          </cell>
          <cell r="B991" t="str">
            <v>GODER</v>
          </cell>
          <cell r="C991" t="str">
            <v>Logan</v>
          </cell>
          <cell r="D991" t="str">
            <v>M</v>
          </cell>
          <cell r="E991">
            <v>40530</v>
          </cell>
          <cell r="F991" t="str">
            <v>Rue St Pierre, Cite Briquetterie</v>
          </cell>
          <cell r="G991">
            <v>57113513</v>
          </cell>
          <cell r="H991">
            <v>0</v>
          </cell>
          <cell r="I991" t="str">
            <v>mohpow@yahoo.com</v>
          </cell>
          <cell r="J991" t="str">
            <v>P-LOUIS RACERS AC</v>
          </cell>
          <cell r="K991" t="str">
            <v>PL</v>
          </cell>
          <cell r="L991" t="str">
            <v>ATH</v>
          </cell>
          <cell r="M991" t="str">
            <v>U16</v>
          </cell>
          <cell r="N991">
            <v>150</v>
          </cell>
        </row>
        <row r="992">
          <cell r="A992">
            <v>3409</v>
          </cell>
          <cell r="B992" t="str">
            <v>AUGUSTIN</v>
          </cell>
          <cell r="C992" t="str">
            <v>David  Jonathan</v>
          </cell>
          <cell r="D992" t="str">
            <v>M</v>
          </cell>
          <cell r="E992">
            <v>32686</v>
          </cell>
          <cell r="F992" t="str">
            <v>Impasse Dieudonne, Riche Terre</v>
          </cell>
          <cell r="G992">
            <v>59462577</v>
          </cell>
          <cell r="H992" t="str">
            <v>A2706893822659</v>
          </cell>
          <cell r="I992" t="str">
            <v>mohpow@yahoo.com</v>
          </cell>
          <cell r="J992" t="str">
            <v>P-LOUIS RACERS AC</v>
          </cell>
          <cell r="K992" t="str">
            <v>PL</v>
          </cell>
          <cell r="L992" t="str">
            <v>ATH</v>
          </cell>
          <cell r="M992" t="str">
            <v>MASTERS</v>
          </cell>
          <cell r="N992">
            <v>600</v>
          </cell>
        </row>
        <row r="993">
          <cell r="A993">
            <v>3410</v>
          </cell>
          <cell r="B993" t="str">
            <v>MAMET-AUGUSTIN</v>
          </cell>
          <cell r="C993" t="str">
            <v>Donna</v>
          </cell>
          <cell r="D993" t="str">
            <v>F</v>
          </cell>
          <cell r="E993">
            <v>34624</v>
          </cell>
          <cell r="F993" t="str">
            <v>Impasse Dieudonne, Riche Terre</v>
          </cell>
          <cell r="G993">
            <v>57939218</v>
          </cell>
          <cell r="H993" t="str">
            <v>M1710940803346</v>
          </cell>
          <cell r="I993" t="str">
            <v>mohpow@yahoo.com</v>
          </cell>
          <cell r="J993" t="str">
            <v>P-LOUIS RACERS AC</v>
          </cell>
          <cell r="K993" t="str">
            <v>PL</v>
          </cell>
          <cell r="L993" t="str">
            <v>ATH</v>
          </cell>
          <cell r="M993" t="str">
            <v>SENIOR</v>
          </cell>
          <cell r="N993">
            <v>400</v>
          </cell>
        </row>
        <row r="994">
          <cell r="A994">
            <v>3411</v>
          </cell>
          <cell r="B994" t="str">
            <v>ANTHONEE</v>
          </cell>
          <cell r="C994" t="str">
            <v>Shawn</v>
          </cell>
          <cell r="D994" t="str">
            <v>M</v>
          </cell>
          <cell r="E994">
            <v>41387</v>
          </cell>
          <cell r="F994" t="str">
            <v>Rue Des Paons, Tombeau Bay</v>
          </cell>
          <cell r="G994">
            <v>59266960</v>
          </cell>
          <cell r="H994">
            <v>0</v>
          </cell>
          <cell r="I994" t="str">
            <v>mohpow@yahoo.com</v>
          </cell>
          <cell r="J994" t="str">
            <v>P-LOUIS RACERS AC</v>
          </cell>
          <cell r="K994" t="str">
            <v>PL</v>
          </cell>
          <cell r="L994" t="str">
            <v>ATH</v>
          </cell>
          <cell r="M994" t="str">
            <v>U14</v>
          </cell>
          <cell r="N994">
            <v>150</v>
          </cell>
        </row>
        <row r="995">
          <cell r="A995">
            <v>3412</v>
          </cell>
          <cell r="B995" t="str">
            <v>COURONNE</v>
          </cell>
          <cell r="C995" t="str">
            <v>Chris</v>
          </cell>
          <cell r="D995" t="str">
            <v>M</v>
          </cell>
          <cell r="E995">
            <v>41895</v>
          </cell>
          <cell r="F995" t="str">
            <v>Rue Gabriel Bouic, Ste Croix</v>
          </cell>
          <cell r="G995">
            <v>57113513</v>
          </cell>
          <cell r="H995">
            <v>0</v>
          </cell>
          <cell r="I995" t="str">
            <v>mohpow@yahoo.com</v>
          </cell>
          <cell r="J995" t="str">
            <v>P-LOUIS RACERS AC</v>
          </cell>
          <cell r="K995" t="str">
            <v>PL</v>
          </cell>
          <cell r="L995" t="str">
            <v>ATH</v>
          </cell>
          <cell r="M995" t="str">
            <v>U12</v>
          </cell>
          <cell r="N995">
            <v>100</v>
          </cell>
        </row>
        <row r="996">
          <cell r="A996">
            <v>3413</v>
          </cell>
          <cell r="B996" t="str">
            <v>LOUIS</v>
          </cell>
          <cell r="C996" t="str">
            <v>Megane</v>
          </cell>
          <cell r="D996" t="str">
            <v>F</v>
          </cell>
          <cell r="E996">
            <v>41628</v>
          </cell>
          <cell r="F996" t="str">
            <v>Rue Lavoquer, Cite Briquetterie</v>
          </cell>
          <cell r="G996">
            <v>57113513</v>
          </cell>
          <cell r="H996">
            <v>0</v>
          </cell>
          <cell r="I996" t="str">
            <v>mohpow@yahoo.com</v>
          </cell>
          <cell r="J996" t="str">
            <v>P-LOUIS RACERS AC</v>
          </cell>
          <cell r="K996" t="str">
            <v>PL</v>
          </cell>
          <cell r="L996" t="str">
            <v>ATH</v>
          </cell>
          <cell r="M996" t="str">
            <v>U14</v>
          </cell>
          <cell r="N996">
            <v>150</v>
          </cell>
        </row>
        <row r="997">
          <cell r="A997">
            <v>1619</v>
          </cell>
          <cell r="B997" t="str">
            <v>WYNESS</v>
          </cell>
          <cell r="C997" t="str">
            <v>Reece</v>
          </cell>
          <cell r="D997" t="str">
            <v>M</v>
          </cell>
          <cell r="E997">
            <v>42093</v>
          </cell>
          <cell r="F997" t="str">
            <v>11A, Leclezio St, Curepipe</v>
          </cell>
          <cell r="G997" t="str">
            <v>5784-4519</v>
          </cell>
          <cell r="H997">
            <v>0</v>
          </cell>
          <cell r="I997" t="str">
            <v>sharnawyness@gmail.com</v>
          </cell>
          <cell r="J997" t="str">
            <v>ADONAI CANDOS AC</v>
          </cell>
          <cell r="K997" t="str">
            <v>QB</v>
          </cell>
          <cell r="L997" t="str">
            <v>ATH</v>
          </cell>
          <cell r="M997" t="str">
            <v>U12</v>
          </cell>
          <cell r="N997">
            <v>100</v>
          </cell>
        </row>
        <row r="998">
          <cell r="A998">
            <v>3414</v>
          </cell>
          <cell r="B998" t="str">
            <v>ANCRASAMY</v>
          </cell>
          <cell r="C998" t="str">
            <v>Cassey</v>
          </cell>
          <cell r="D998" t="str">
            <v>F</v>
          </cell>
          <cell r="E998">
            <v>41715</v>
          </cell>
          <cell r="F998" t="str">
            <v>Vacoas</v>
          </cell>
          <cell r="G998" t="str">
            <v>230 59325194</v>
          </cell>
          <cell r="H998">
            <v>0</v>
          </cell>
          <cell r="I998" t="str">
            <v>tathye8@msn.com</v>
          </cell>
          <cell r="J998" t="str">
            <v>ADONAI CANDOS AC</v>
          </cell>
          <cell r="K998" t="str">
            <v>QB</v>
          </cell>
          <cell r="L998" t="str">
            <v>ATH</v>
          </cell>
          <cell r="M998" t="str">
            <v>U12</v>
          </cell>
          <cell r="N998">
            <v>100</v>
          </cell>
        </row>
        <row r="999">
          <cell r="A999">
            <v>3415</v>
          </cell>
          <cell r="B999" t="str">
            <v>BUNJHOO</v>
          </cell>
          <cell r="C999" t="str">
            <v>Riah</v>
          </cell>
          <cell r="D999" t="str">
            <v>F</v>
          </cell>
          <cell r="E999">
            <v>43860</v>
          </cell>
          <cell r="F999" t="str">
            <v>Bambous</v>
          </cell>
          <cell r="G999" t="str">
            <v>230 54286000</v>
          </cell>
          <cell r="H999">
            <v>0</v>
          </cell>
          <cell r="I999" t="str">
            <v>brin1605@yahoo.com</v>
          </cell>
          <cell r="J999" t="str">
            <v>ADONAI CANDOS AC</v>
          </cell>
          <cell r="K999" t="str">
            <v>QB</v>
          </cell>
          <cell r="L999" t="str">
            <v>ATH</v>
          </cell>
          <cell r="M999" t="str">
            <v>U10</v>
          </cell>
          <cell r="N999">
            <v>100</v>
          </cell>
        </row>
        <row r="1000">
          <cell r="A1000">
            <v>3416</v>
          </cell>
          <cell r="B1000" t="str">
            <v>CHAPLIN</v>
          </cell>
          <cell r="C1000" t="str">
            <v>Nicola</v>
          </cell>
          <cell r="D1000" t="str">
            <v>F</v>
          </cell>
          <cell r="E1000">
            <v>32724</v>
          </cell>
          <cell r="F1000" t="str">
            <v>Vacoas</v>
          </cell>
          <cell r="G1000" t="str">
            <v>230 58257296</v>
          </cell>
          <cell r="H1000">
            <v>0</v>
          </cell>
          <cell r="I1000" t="str">
            <v>nixchaplin@gmail.com</v>
          </cell>
          <cell r="J1000" t="str">
            <v>ADONAI CANDOS AC</v>
          </cell>
          <cell r="K1000" t="str">
            <v>QB</v>
          </cell>
          <cell r="L1000" t="str">
            <v>ATH</v>
          </cell>
          <cell r="M1000" t="str">
            <v>MASTERS</v>
          </cell>
          <cell r="N1000">
            <v>600</v>
          </cell>
        </row>
        <row r="1001">
          <cell r="A1001">
            <v>3417</v>
          </cell>
          <cell r="B1001" t="str">
            <v>COUTRET</v>
          </cell>
          <cell r="C1001" t="str">
            <v>Thomas</v>
          </cell>
          <cell r="D1001" t="str">
            <v>M</v>
          </cell>
          <cell r="E1001">
            <v>42530</v>
          </cell>
          <cell r="F1001" t="str">
            <v>Albion</v>
          </cell>
          <cell r="G1001" t="str">
            <v>230 58147528</v>
          </cell>
          <cell r="H1001">
            <v>0</v>
          </cell>
          <cell r="I1001" t="str">
            <v>claire.courtret@gmail.com</v>
          </cell>
          <cell r="J1001" t="str">
            <v>ADONAI CANDOS AC</v>
          </cell>
          <cell r="K1001" t="str">
            <v>QB</v>
          </cell>
          <cell r="L1001" t="str">
            <v>ATH</v>
          </cell>
          <cell r="M1001" t="str">
            <v>U10</v>
          </cell>
          <cell r="N1001">
            <v>100</v>
          </cell>
        </row>
        <row r="1002">
          <cell r="A1002">
            <v>3418</v>
          </cell>
          <cell r="B1002" t="str">
            <v>PINARD</v>
          </cell>
          <cell r="C1002" t="str">
            <v>Joshua</v>
          </cell>
          <cell r="D1002" t="str">
            <v>M</v>
          </cell>
          <cell r="E1002">
            <v>43864</v>
          </cell>
          <cell r="F1002" t="str">
            <v>Albion</v>
          </cell>
          <cell r="G1002" t="str">
            <v>337 44770694</v>
          </cell>
          <cell r="H1002">
            <v>0</v>
          </cell>
          <cell r="I1002" t="str">
            <v>Julian.pinard@gmail.com</v>
          </cell>
          <cell r="J1002" t="str">
            <v>ADONAI CANDOS AC</v>
          </cell>
          <cell r="K1002" t="str">
            <v>QB</v>
          </cell>
          <cell r="L1002" t="str">
            <v>ATH</v>
          </cell>
          <cell r="M1002" t="str">
            <v>U10</v>
          </cell>
          <cell r="N1002">
            <v>100</v>
          </cell>
        </row>
        <row r="1003">
          <cell r="A1003">
            <v>3419</v>
          </cell>
          <cell r="B1003" t="str">
            <v>BROUSSE</v>
          </cell>
          <cell r="C1003" t="str">
            <v>Sixtine</v>
          </cell>
          <cell r="D1003" t="str">
            <v>F</v>
          </cell>
          <cell r="E1003">
            <v>40834</v>
          </cell>
          <cell r="F1003" t="str">
            <v>Black Rivier</v>
          </cell>
          <cell r="G1003" t="str">
            <v>230 54932027</v>
          </cell>
          <cell r="H1003">
            <v>0</v>
          </cell>
          <cell r="I1003" t="str">
            <v>gabriellemassie@yahoo.fr</v>
          </cell>
          <cell r="J1003" t="str">
            <v>ADONAI CANDOS AC</v>
          </cell>
          <cell r="K1003" t="str">
            <v>QB</v>
          </cell>
          <cell r="L1003" t="str">
            <v>ATH</v>
          </cell>
          <cell r="M1003" t="str">
            <v>U16</v>
          </cell>
          <cell r="N1003">
            <v>150</v>
          </cell>
        </row>
        <row r="1004">
          <cell r="A1004">
            <v>3420</v>
          </cell>
          <cell r="B1004" t="str">
            <v>ALKAY</v>
          </cell>
          <cell r="C1004" t="str">
            <v>Orneillia</v>
          </cell>
          <cell r="D1004" t="str">
            <v>F</v>
          </cell>
          <cell r="E1004">
            <v>39403</v>
          </cell>
          <cell r="F1004" t="str">
            <v>Edc Riambel, Surinam</v>
          </cell>
          <cell r="G1004" t="str">
            <v>230 59341693</v>
          </cell>
          <cell r="H1004">
            <v>0</v>
          </cell>
          <cell r="I1004" t="str">
            <v>alkayorneillia@gmail.com</v>
          </cell>
          <cell r="J1004" t="str">
            <v>ADONAI CANDOS AC</v>
          </cell>
          <cell r="K1004" t="str">
            <v>QB</v>
          </cell>
          <cell r="L1004" t="str">
            <v>ATH</v>
          </cell>
          <cell r="M1004" t="str">
            <v>U20</v>
          </cell>
          <cell r="N1004">
            <v>300</v>
          </cell>
        </row>
        <row r="1005">
          <cell r="A1005">
            <v>3421</v>
          </cell>
          <cell r="B1005" t="str">
            <v>GASPARD</v>
          </cell>
          <cell r="C1005" t="str">
            <v>Emilio</v>
          </cell>
          <cell r="D1005" t="str">
            <v>M</v>
          </cell>
          <cell r="E1005">
            <v>36789</v>
          </cell>
          <cell r="F1005" t="str">
            <v>4 Heliconia Lane, Telfaire, Moka</v>
          </cell>
          <cell r="G1005">
            <v>57763330</v>
          </cell>
          <cell r="H1005" t="str">
            <v>G2009003103975</v>
          </cell>
          <cell r="I1005" t="str">
            <v>emiliogaspard.eg@gmail.com</v>
          </cell>
          <cell r="J1005" t="str">
            <v>STANLEY / TREFLES AC</v>
          </cell>
          <cell r="K1005" t="str">
            <v>BBRH</v>
          </cell>
          <cell r="L1005" t="str">
            <v>ATH</v>
          </cell>
          <cell r="M1005" t="str">
            <v>SENIOR</v>
          </cell>
          <cell r="N1005">
            <v>400</v>
          </cell>
        </row>
        <row r="1006">
          <cell r="A1006">
            <v>1146</v>
          </cell>
          <cell r="B1006" t="str">
            <v>L'ENFLE</v>
          </cell>
          <cell r="C1006" t="str">
            <v>Gilyano</v>
          </cell>
          <cell r="D1006" t="str">
            <v>M</v>
          </cell>
          <cell r="E1006">
            <v>39633</v>
          </cell>
          <cell r="F1006" t="str">
            <v>Tamarin Lane, Tamarin</v>
          </cell>
          <cell r="G1006">
            <v>0</v>
          </cell>
          <cell r="H1006">
            <v>0</v>
          </cell>
          <cell r="I1006">
            <v>0</v>
          </cell>
          <cell r="J1006" t="str">
            <v>BLACK RIVER STAR AC</v>
          </cell>
          <cell r="K1006" t="str">
            <v>BR</v>
          </cell>
          <cell r="L1006" t="str">
            <v>ATH</v>
          </cell>
          <cell r="M1006" t="str">
            <v>U18</v>
          </cell>
          <cell r="N1006">
            <v>200</v>
          </cell>
        </row>
        <row r="1007">
          <cell r="A1007">
            <v>2578</v>
          </cell>
          <cell r="B1007" t="str">
            <v>FELICITE</v>
          </cell>
          <cell r="C1007" t="str">
            <v>Neo</v>
          </cell>
          <cell r="D1007" t="str">
            <v>M</v>
          </cell>
          <cell r="E1007">
            <v>40236</v>
          </cell>
          <cell r="F1007" t="str">
            <v>Chemin Bachire, Palma</v>
          </cell>
          <cell r="G1007">
            <v>0</v>
          </cell>
          <cell r="H1007">
            <v>0</v>
          </cell>
          <cell r="I1007">
            <v>0</v>
          </cell>
          <cell r="J1007" t="str">
            <v>BLACK RIVER STAR AC</v>
          </cell>
          <cell r="K1007" t="str">
            <v>BR</v>
          </cell>
          <cell r="L1007" t="str">
            <v>ATH</v>
          </cell>
          <cell r="M1007" t="str">
            <v>U16</v>
          </cell>
          <cell r="N1007">
            <v>150</v>
          </cell>
        </row>
        <row r="1008">
          <cell r="A1008">
            <v>2579</v>
          </cell>
          <cell r="B1008" t="str">
            <v>NICOL</v>
          </cell>
          <cell r="C1008" t="str">
            <v xml:space="preserve">Ezekiel </v>
          </cell>
          <cell r="D1008" t="str">
            <v>M</v>
          </cell>
          <cell r="E1008">
            <v>40663</v>
          </cell>
          <cell r="F1008" t="str">
            <v>Cite Riche Lieu</v>
          </cell>
          <cell r="G1008">
            <v>0</v>
          </cell>
          <cell r="H1008">
            <v>0</v>
          </cell>
          <cell r="I1008">
            <v>0</v>
          </cell>
          <cell r="J1008" t="str">
            <v>BLACK RIVER STAR AC</v>
          </cell>
          <cell r="K1008" t="str">
            <v>BR</v>
          </cell>
          <cell r="L1008" t="str">
            <v>ATH</v>
          </cell>
          <cell r="M1008" t="str">
            <v>U16</v>
          </cell>
          <cell r="N1008">
            <v>150</v>
          </cell>
        </row>
        <row r="1009">
          <cell r="A1009">
            <v>3422</v>
          </cell>
          <cell r="B1009" t="str">
            <v>SAMINADAS</v>
          </cell>
          <cell r="C1009" t="str">
            <v>Jean - Jules</v>
          </cell>
          <cell r="D1009" t="str">
            <v>M</v>
          </cell>
          <cell r="E1009">
            <v>40556</v>
          </cell>
          <cell r="F1009" t="str">
            <v>Route Royale, Bambous</v>
          </cell>
          <cell r="G1009">
            <v>1</v>
          </cell>
          <cell r="H1009">
            <v>0</v>
          </cell>
          <cell r="I1009">
            <v>0</v>
          </cell>
          <cell r="J1009" t="str">
            <v>BLACK RIVER STAR AC</v>
          </cell>
          <cell r="K1009" t="str">
            <v>BR</v>
          </cell>
          <cell r="L1009" t="str">
            <v>ATH</v>
          </cell>
          <cell r="M1009" t="str">
            <v>U16</v>
          </cell>
          <cell r="N1009">
            <v>150</v>
          </cell>
        </row>
        <row r="1010">
          <cell r="A1010">
            <v>3423</v>
          </cell>
          <cell r="B1010" t="str">
            <v>LUFOR</v>
          </cell>
          <cell r="C1010" t="str">
            <v>Trishaan</v>
          </cell>
          <cell r="D1010" t="str">
            <v>M</v>
          </cell>
          <cell r="E1010">
            <v>39448</v>
          </cell>
          <cell r="F1010" t="str">
            <v>Indira Ganshi Lane, Nouvelle France</v>
          </cell>
          <cell r="G1010">
            <v>1</v>
          </cell>
          <cell r="H1010">
            <v>0</v>
          </cell>
          <cell r="I1010">
            <v>0</v>
          </cell>
          <cell r="J1010" t="str">
            <v>BLACK RIVER STAR AC</v>
          </cell>
          <cell r="K1010" t="str">
            <v>BR</v>
          </cell>
          <cell r="L1010" t="str">
            <v>ATH</v>
          </cell>
          <cell r="M1010" t="str">
            <v>U18</v>
          </cell>
          <cell r="N1010">
            <v>200</v>
          </cell>
        </row>
        <row r="1011">
          <cell r="A1011">
            <v>3424</v>
          </cell>
          <cell r="B1011" t="str">
            <v>MANNICK</v>
          </cell>
          <cell r="C1011" t="str">
            <v>Mokshith</v>
          </cell>
          <cell r="D1011" t="str">
            <v>M</v>
          </cell>
          <cell r="E1011">
            <v>38953</v>
          </cell>
          <cell r="F1011" t="str">
            <v>Beedasy Lane, Union Park</v>
          </cell>
          <cell r="G1011">
            <v>1</v>
          </cell>
          <cell r="H1011">
            <v>0</v>
          </cell>
          <cell r="I1011">
            <v>0</v>
          </cell>
          <cell r="J1011" t="str">
            <v>BLACK RIVER STAR AC</v>
          </cell>
          <cell r="K1011" t="str">
            <v>BR</v>
          </cell>
          <cell r="L1011" t="str">
            <v>ATH</v>
          </cell>
          <cell r="M1011" t="str">
            <v>U20</v>
          </cell>
          <cell r="N1011">
            <v>300</v>
          </cell>
        </row>
        <row r="1012">
          <cell r="A1012">
            <v>3425</v>
          </cell>
          <cell r="B1012" t="str">
            <v>THISBE</v>
          </cell>
          <cell r="C1012" t="str">
            <v>Adrien</v>
          </cell>
          <cell r="D1012" t="str">
            <v>M</v>
          </cell>
          <cell r="E1012">
            <v>37247</v>
          </cell>
          <cell r="F1012" t="str">
            <v>Bois D'Oiseaux, Plaine Magnien</v>
          </cell>
          <cell r="G1012">
            <v>1</v>
          </cell>
          <cell r="H1012">
            <v>0</v>
          </cell>
          <cell r="I1012">
            <v>0</v>
          </cell>
          <cell r="J1012" t="str">
            <v>BLACK RIVER STAR AC</v>
          </cell>
          <cell r="K1012" t="str">
            <v>BR</v>
          </cell>
          <cell r="L1012" t="str">
            <v>ATH</v>
          </cell>
          <cell r="M1012" t="str">
            <v>SENIOR</v>
          </cell>
          <cell r="N1012">
            <v>400</v>
          </cell>
        </row>
        <row r="1013">
          <cell r="A1013">
            <v>2277</v>
          </cell>
          <cell r="B1013" t="str">
            <v xml:space="preserve">CLAUDE </v>
          </cell>
          <cell r="C1013" t="str">
            <v xml:space="preserve">Athena </v>
          </cell>
          <cell r="D1013" t="str">
            <v>F</v>
          </cell>
          <cell r="E1013">
            <v>39600</v>
          </cell>
          <cell r="F1013" t="str">
            <v>D37, Ave. La Confiance, Res. Kennedy</v>
          </cell>
          <cell r="G1013">
            <v>0</v>
          </cell>
          <cell r="H1013">
            <v>0</v>
          </cell>
          <cell r="I1013">
            <v>0</v>
          </cell>
          <cell r="J1013" t="str">
            <v>GUEPARD AC</v>
          </cell>
          <cell r="K1013" t="str">
            <v>BR</v>
          </cell>
          <cell r="L1013" t="str">
            <v>ATH</v>
          </cell>
          <cell r="M1013" t="str">
            <v>U18</v>
          </cell>
          <cell r="N1013">
            <v>200</v>
          </cell>
        </row>
        <row r="1014">
          <cell r="A1014">
            <v>2944</v>
          </cell>
          <cell r="B1014" t="str">
            <v>BADUL</v>
          </cell>
          <cell r="C1014" t="str">
            <v>Dorina Echelleda</v>
          </cell>
          <cell r="D1014" t="str">
            <v>F</v>
          </cell>
          <cell r="E1014">
            <v>40618</v>
          </cell>
          <cell r="F1014" t="str">
            <v>De La Digue Avenue, Bambous</v>
          </cell>
          <cell r="G1014">
            <v>0</v>
          </cell>
          <cell r="H1014">
            <v>0</v>
          </cell>
          <cell r="I1014">
            <v>0</v>
          </cell>
          <cell r="J1014" t="str">
            <v>GUEPARD AC</v>
          </cell>
          <cell r="K1014" t="str">
            <v>BR</v>
          </cell>
          <cell r="L1014" t="str">
            <v>ATH</v>
          </cell>
          <cell r="M1014" t="str">
            <v>U16</v>
          </cell>
          <cell r="N1014">
            <v>150</v>
          </cell>
        </row>
        <row r="1015">
          <cell r="A1015">
            <v>3426</v>
          </cell>
          <cell r="B1015" t="str">
            <v>BANGARD</v>
          </cell>
          <cell r="C1015" t="str">
            <v>Riana</v>
          </cell>
          <cell r="D1015" t="str">
            <v>F</v>
          </cell>
          <cell r="E1015">
            <v>40331</v>
          </cell>
          <cell r="F1015" t="str">
            <v>Sos Village, Bambous</v>
          </cell>
          <cell r="G1015">
            <v>0</v>
          </cell>
          <cell r="H1015">
            <v>0</v>
          </cell>
          <cell r="I1015">
            <v>0</v>
          </cell>
          <cell r="J1015" t="str">
            <v>GUEPARD AC</v>
          </cell>
          <cell r="K1015" t="str">
            <v>BR</v>
          </cell>
          <cell r="L1015" t="str">
            <v>ATH</v>
          </cell>
          <cell r="M1015" t="str">
            <v>U16</v>
          </cell>
          <cell r="N1015">
            <v>150</v>
          </cell>
        </row>
        <row r="1016">
          <cell r="A1016">
            <v>3427</v>
          </cell>
          <cell r="B1016" t="str">
            <v>BISAHU</v>
          </cell>
          <cell r="C1016" t="str">
            <v>Sheyenne</v>
          </cell>
          <cell r="D1016" t="str">
            <v>F</v>
          </cell>
          <cell r="E1016">
            <v>40623</v>
          </cell>
          <cell r="F1016" t="str">
            <v>18, Acacia Street, Morc Rey, Pte Aux Sables</v>
          </cell>
          <cell r="G1016">
            <v>0</v>
          </cell>
          <cell r="H1016">
            <v>0</v>
          </cell>
          <cell r="I1016">
            <v>0</v>
          </cell>
          <cell r="J1016" t="str">
            <v>GUEPARD AC</v>
          </cell>
          <cell r="K1016" t="str">
            <v>BR</v>
          </cell>
          <cell r="L1016" t="str">
            <v>ATH</v>
          </cell>
          <cell r="M1016" t="str">
            <v>U16</v>
          </cell>
          <cell r="N1016">
            <v>150</v>
          </cell>
        </row>
        <row r="1017">
          <cell r="A1017">
            <v>3001</v>
          </cell>
          <cell r="B1017" t="str">
            <v>FANCHON</v>
          </cell>
          <cell r="C1017" t="str">
            <v>Ullca</v>
          </cell>
          <cell r="D1017" t="str">
            <v>F</v>
          </cell>
          <cell r="E1017">
            <v>39552</v>
          </cell>
          <cell r="F1017" t="str">
            <v>No 58, Ave. Daffodil, Résidence Riche Lieu</v>
          </cell>
          <cell r="G1017">
            <v>0</v>
          </cell>
          <cell r="H1017">
            <v>0</v>
          </cell>
          <cell r="I1017">
            <v>0</v>
          </cell>
          <cell r="J1017" t="str">
            <v>GUEPARD AC</v>
          </cell>
          <cell r="K1017" t="str">
            <v>BR</v>
          </cell>
          <cell r="L1017" t="str">
            <v>ATH</v>
          </cell>
          <cell r="M1017" t="str">
            <v>U18</v>
          </cell>
          <cell r="N1017">
            <v>200</v>
          </cell>
        </row>
        <row r="1018">
          <cell r="A1018">
            <v>1331</v>
          </cell>
          <cell r="B1018" t="str">
            <v>GUILLEMIN</v>
          </cell>
          <cell r="C1018" t="str">
            <v>Didier</v>
          </cell>
          <cell r="D1018" t="str">
            <v>M</v>
          </cell>
          <cell r="E1018">
            <v>32225</v>
          </cell>
          <cell r="F1018" t="str">
            <v>399, Crescent Lane Drive, Albion</v>
          </cell>
          <cell r="G1018">
            <v>57554670</v>
          </cell>
          <cell r="H1018" t="str">
            <v>G2303883103245</v>
          </cell>
          <cell r="I1018" t="str">
            <v>jyd.guillemin@yahoo.com</v>
          </cell>
          <cell r="J1018" t="str">
            <v>GUEPARD AC</v>
          </cell>
          <cell r="K1018" t="str">
            <v>BR</v>
          </cell>
          <cell r="L1018" t="str">
            <v>NAD</v>
          </cell>
          <cell r="M1018" t="str">
            <v>N/App</v>
          </cell>
          <cell r="N1018">
            <v>2500</v>
          </cell>
        </row>
        <row r="1019">
          <cell r="A1019">
            <v>2926</v>
          </cell>
          <cell r="B1019" t="str">
            <v>MEUNIER</v>
          </cell>
          <cell r="C1019" t="str">
            <v>Justin</v>
          </cell>
          <cell r="D1019" t="str">
            <v>M</v>
          </cell>
          <cell r="E1019">
            <v>39035</v>
          </cell>
          <cell r="F1019" t="str">
            <v>Avenue Corneille, La Gaulette</v>
          </cell>
          <cell r="G1019">
            <v>0</v>
          </cell>
          <cell r="H1019">
            <v>0</v>
          </cell>
          <cell r="I1019">
            <v>0</v>
          </cell>
          <cell r="J1019" t="str">
            <v>BLACK RIVER STAR AC</v>
          </cell>
          <cell r="K1019" t="str">
            <v>BR</v>
          </cell>
          <cell r="L1019" t="str">
            <v>ATH</v>
          </cell>
          <cell r="M1019" t="str">
            <v>U20</v>
          </cell>
          <cell r="N1019">
            <v>300</v>
          </cell>
        </row>
        <row r="1020">
          <cell r="A1020">
            <v>3430</v>
          </cell>
          <cell r="B1020" t="str">
            <v>AGATHE</v>
          </cell>
          <cell r="C1020" t="str">
            <v>Ismael</v>
          </cell>
          <cell r="D1020" t="str">
            <v>M</v>
          </cell>
          <cell r="E1020">
            <v>41766</v>
          </cell>
          <cell r="F1020" t="str">
            <v>Residence Camelia, Bambous</v>
          </cell>
          <cell r="G1020">
            <v>0</v>
          </cell>
          <cell r="H1020">
            <v>0</v>
          </cell>
          <cell r="I1020">
            <v>0</v>
          </cell>
          <cell r="J1020" t="str">
            <v>BLACK RIVER STAR AC</v>
          </cell>
          <cell r="K1020" t="str">
            <v>BR</v>
          </cell>
          <cell r="L1020" t="str">
            <v>ATH</v>
          </cell>
          <cell r="M1020" t="str">
            <v>U12</v>
          </cell>
          <cell r="N1020">
            <v>100</v>
          </cell>
        </row>
        <row r="1021">
          <cell r="A1021">
            <v>1686</v>
          </cell>
          <cell r="B1021" t="str">
            <v>SOPHIE</v>
          </cell>
          <cell r="C1021" t="str">
            <v>Christopher</v>
          </cell>
          <cell r="D1021" t="str">
            <v>M</v>
          </cell>
          <cell r="E1021">
            <v>33383</v>
          </cell>
          <cell r="F1021" t="str">
            <v>Ave De La Dignite, Res. Ken., Q. Bornes</v>
          </cell>
          <cell r="G1021">
            <v>57491691</v>
          </cell>
          <cell r="H1021" t="str">
            <v>S250591302072E</v>
          </cell>
          <cell r="I1021" t="str">
            <v>krystofer0025@gmail.com</v>
          </cell>
          <cell r="J1021" t="str">
            <v>Q-BORNES PAVILLON AC</v>
          </cell>
          <cell r="K1021" t="str">
            <v>QB</v>
          </cell>
          <cell r="L1021" t="str">
            <v>ATH</v>
          </cell>
          <cell r="M1021" t="str">
            <v>SENIOR</v>
          </cell>
          <cell r="N1021">
            <v>400</v>
          </cell>
        </row>
        <row r="1022">
          <cell r="A1022">
            <v>1688</v>
          </cell>
          <cell r="B1022" t="str">
            <v>HITIE</v>
          </cell>
          <cell r="C1022" t="str">
            <v>Jocelyn</v>
          </cell>
          <cell r="D1022" t="str">
            <v>M</v>
          </cell>
          <cell r="E1022">
            <v>18553</v>
          </cell>
          <cell r="F1022" t="str">
            <v>134 Imp Sir V - Naz Quatre Bornes</v>
          </cell>
          <cell r="G1022">
            <v>57690309</v>
          </cell>
          <cell r="H1022" t="str">
            <v>H171050013084F</v>
          </cell>
          <cell r="I1022" t="str">
            <v>j.hitie@intnet.mu</v>
          </cell>
          <cell r="J1022" t="str">
            <v>Q-BORNES PAVILLON AC</v>
          </cell>
          <cell r="K1022" t="str">
            <v>QB</v>
          </cell>
          <cell r="L1022" t="str">
            <v>NTO</v>
          </cell>
          <cell r="M1022" t="str">
            <v>N/App</v>
          </cell>
          <cell r="N1022">
            <v>600</v>
          </cell>
        </row>
        <row r="1023">
          <cell r="A1023">
            <v>2949</v>
          </cell>
          <cell r="B1023" t="str">
            <v>AUGUSTIN</v>
          </cell>
          <cell r="C1023" t="str">
            <v>Axcel Kelvin</v>
          </cell>
          <cell r="D1023" t="str">
            <v>M</v>
          </cell>
          <cell r="E1023">
            <v>38074</v>
          </cell>
          <cell r="F1023" t="str">
            <v>Riverside, Phoenix</v>
          </cell>
          <cell r="G1023">
            <v>54898149</v>
          </cell>
          <cell r="H1023" t="str">
            <v>A280304006963E</v>
          </cell>
          <cell r="I1023" t="str">
            <v>axcelaugustin8@gmail.com</v>
          </cell>
          <cell r="J1023" t="str">
            <v>Q-BORNES PAVILLON AC</v>
          </cell>
          <cell r="K1023" t="str">
            <v>QB</v>
          </cell>
          <cell r="L1023" t="str">
            <v>ATH</v>
          </cell>
          <cell r="M1023" t="str">
            <v>SENIOR</v>
          </cell>
          <cell r="N1023">
            <v>400</v>
          </cell>
        </row>
        <row r="1024">
          <cell r="A1024">
            <v>2953</v>
          </cell>
          <cell r="B1024" t="str">
            <v>ADIRAYANIN</v>
          </cell>
          <cell r="C1024" t="str">
            <v>Jean Miguel Adrien</v>
          </cell>
          <cell r="D1024" t="str">
            <v>M</v>
          </cell>
          <cell r="E1024">
            <v>38504</v>
          </cell>
          <cell r="F1024" t="str">
            <v>275 Stanley Pagoda Rose Hill</v>
          </cell>
          <cell r="G1024">
            <v>57254733</v>
          </cell>
          <cell r="H1024" t="str">
            <v>A01060050097128</v>
          </cell>
          <cell r="I1024" t="str">
            <v>adrienmg2005@gamil.com</v>
          </cell>
          <cell r="J1024" t="str">
            <v>Q-BORNES PAVILLON AC</v>
          </cell>
          <cell r="K1024" t="str">
            <v>QB</v>
          </cell>
          <cell r="L1024" t="str">
            <v>ATH</v>
          </cell>
          <cell r="M1024" t="str">
            <v>SENIOR</v>
          </cell>
          <cell r="N1024">
            <v>400</v>
          </cell>
        </row>
        <row r="1025">
          <cell r="A1025">
            <v>2404</v>
          </cell>
          <cell r="B1025" t="str">
            <v>GOPAUL</v>
          </cell>
          <cell r="C1025" t="str">
            <v xml:space="preserve">Ghaneshree </v>
          </cell>
          <cell r="D1025" t="str">
            <v>F</v>
          </cell>
          <cell r="E1025">
            <v>38675</v>
          </cell>
          <cell r="F1025" t="str">
            <v xml:space="preserve">32, St. Jean Road,  Quatre Bornes </v>
          </cell>
          <cell r="G1025" t="str">
            <v>57098575</v>
          </cell>
          <cell r="H1025">
            <v>0</v>
          </cell>
          <cell r="I1025">
            <v>0</v>
          </cell>
          <cell r="J1025" t="str">
            <v>Q-BORNES PAVILLON AC</v>
          </cell>
          <cell r="K1025" t="str">
            <v>QB</v>
          </cell>
          <cell r="L1025" t="str">
            <v>ATH</v>
          </cell>
          <cell r="M1025" t="str">
            <v>SENIOR</v>
          </cell>
          <cell r="N1025">
            <v>400</v>
          </cell>
        </row>
        <row r="1026">
          <cell r="A1026">
            <v>1648</v>
          </cell>
          <cell r="B1026" t="str">
            <v>PYANEE</v>
          </cell>
          <cell r="C1026" t="str">
            <v>Megane</v>
          </cell>
          <cell r="D1026" t="str">
            <v>F</v>
          </cell>
          <cell r="E1026">
            <v>40978</v>
          </cell>
          <cell r="F1026" t="str">
            <v>19 Rue Boule De Neiges, Barkly, Beau Bassin</v>
          </cell>
          <cell r="G1026">
            <v>57829687</v>
          </cell>
          <cell r="H1026">
            <v>0</v>
          </cell>
          <cell r="I1026" t="str">
            <v>jennypyanee0510@gmail.com</v>
          </cell>
          <cell r="J1026" t="str">
            <v>Q-BORNES PAVILLON AC</v>
          </cell>
          <cell r="K1026" t="str">
            <v>QB</v>
          </cell>
          <cell r="L1026" t="str">
            <v>ATH</v>
          </cell>
          <cell r="M1026" t="str">
            <v>U14</v>
          </cell>
          <cell r="N1026">
            <v>150</v>
          </cell>
        </row>
        <row r="1027">
          <cell r="A1027">
            <v>3431</v>
          </cell>
          <cell r="B1027" t="str">
            <v>SANNASSEE</v>
          </cell>
          <cell r="C1027" t="str">
            <v>Celena Kiara</v>
          </cell>
          <cell r="D1027" t="str">
            <v>F</v>
          </cell>
          <cell r="E1027">
            <v>40769</v>
          </cell>
          <cell r="F1027" t="str">
            <v>Billberry Street Morcellement Le Printemps, Pointe Aux Sables</v>
          </cell>
          <cell r="G1027">
            <v>54235198</v>
          </cell>
          <cell r="H1027">
            <v>0</v>
          </cell>
          <cell r="I1027" t="str">
            <v>nancymireille@yahoo.fr / csannassee@icloud.com</v>
          </cell>
          <cell r="J1027" t="str">
            <v>Q-BORNES PAVILLON AC</v>
          </cell>
          <cell r="K1027" t="str">
            <v>QB</v>
          </cell>
          <cell r="L1027" t="str">
            <v>ATH</v>
          </cell>
          <cell r="M1027" t="str">
            <v>U16</v>
          </cell>
          <cell r="N1027">
            <v>150</v>
          </cell>
        </row>
        <row r="1028">
          <cell r="A1028">
            <v>1340</v>
          </cell>
          <cell r="B1028" t="str">
            <v>LEGENTIL</v>
          </cell>
          <cell r="C1028" t="str">
            <v>Steeves</v>
          </cell>
          <cell r="D1028" t="str">
            <v>M</v>
          </cell>
          <cell r="E1028">
            <v>25621</v>
          </cell>
          <cell r="F1028" t="str">
            <v>B3 Rosier, Residence Barkly, Beau Bassin</v>
          </cell>
          <cell r="G1028" t="str">
            <v>5758 2998</v>
          </cell>
          <cell r="H1028" t="str">
            <v>L220270380583F</v>
          </cell>
          <cell r="I1028" t="str">
            <v>legentilsteeves@gmail.com</v>
          </cell>
          <cell r="J1028" t="str">
            <v>ANGELS REDUIT AC</v>
          </cell>
          <cell r="K1028" t="str">
            <v>MK</v>
          </cell>
          <cell r="L1028" t="str">
            <v>COA</v>
          </cell>
          <cell r="M1028" t="str">
            <v>N/App</v>
          </cell>
          <cell r="N1028">
            <v>600</v>
          </cell>
        </row>
        <row r="1029">
          <cell r="A1029">
            <v>1342</v>
          </cell>
          <cell r="B1029" t="str">
            <v>DELANGRE</v>
          </cell>
          <cell r="C1029" t="str">
            <v xml:space="preserve">Alicia </v>
          </cell>
          <cell r="D1029" t="str">
            <v>F</v>
          </cell>
          <cell r="E1029">
            <v>39854</v>
          </cell>
          <cell r="F1029" t="str">
            <v>12, Rte Batterie, Grande Rivière North West</v>
          </cell>
          <cell r="G1029">
            <v>58316019</v>
          </cell>
          <cell r="H1029">
            <v>0</v>
          </cell>
          <cell r="I1029" t="str">
            <v>bernard.zik@gmail.com</v>
          </cell>
          <cell r="J1029" t="str">
            <v>ANGELS REDUIT AC</v>
          </cell>
          <cell r="K1029" t="str">
            <v>MK</v>
          </cell>
          <cell r="L1029" t="str">
            <v>ATH</v>
          </cell>
          <cell r="M1029" t="str">
            <v>U18</v>
          </cell>
          <cell r="N1029">
            <v>200</v>
          </cell>
        </row>
        <row r="1030">
          <cell r="A1030">
            <v>2264</v>
          </cell>
          <cell r="B1030" t="str">
            <v>MANINTE</v>
          </cell>
          <cell r="C1030" t="str">
            <v>Lonnie</v>
          </cell>
          <cell r="D1030" t="str">
            <v>M</v>
          </cell>
          <cell r="E1030">
            <v>38148</v>
          </cell>
          <cell r="F1030" t="str">
            <v>B6, Cité L'Agrément, St. Pierre</v>
          </cell>
          <cell r="G1030">
            <v>59277118</v>
          </cell>
          <cell r="H1030">
            <v>0</v>
          </cell>
          <cell r="I1030" t="str">
            <v>oliviermaninte@gmail.com</v>
          </cell>
          <cell r="J1030" t="str">
            <v>ANGELS REDUIT AC</v>
          </cell>
          <cell r="K1030" t="str">
            <v>MK</v>
          </cell>
          <cell r="L1030" t="str">
            <v>ATH</v>
          </cell>
          <cell r="M1030" t="str">
            <v>SENIOR</v>
          </cell>
          <cell r="N1030">
            <v>400</v>
          </cell>
        </row>
        <row r="1031">
          <cell r="A1031">
            <v>2947</v>
          </cell>
          <cell r="B1031" t="str">
            <v>ANTOINETTE</v>
          </cell>
          <cell r="C1031" t="str">
            <v xml:space="preserve">Noe </v>
          </cell>
          <cell r="D1031" t="str">
            <v>M</v>
          </cell>
          <cell r="E1031">
            <v>40891</v>
          </cell>
          <cell r="F1031" t="str">
            <v>Caprice Rd Petit Veeger St Pierre</v>
          </cell>
          <cell r="G1031">
            <v>57744552</v>
          </cell>
          <cell r="H1031">
            <v>0</v>
          </cell>
          <cell r="I1031" t="str">
            <v>benoitcharlene@gmail.com</v>
          </cell>
          <cell r="J1031" t="str">
            <v>ANGELS REDUIT AC</v>
          </cell>
          <cell r="K1031" t="str">
            <v>MK</v>
          </cell>
          <cell r="L1031" t="str">
            <v>ATH</v>
          </cell>
          <cell r="M1031" t="str">
            <v>U16</v>
          </cell>
          <cell r="N1031">
            <v>150</v>
          </cell>
        </row>
        <row r="1032">
          <cell r="A1032">
            <v>1038</v>
          </cell>
          <cell r="B1032" t="str">
            <v>RAZEH</v>
          </cell>
          <cell r="C1032" t="str">
            <v>Mateo</v>
          </cell>
          <cell r="D1032" t="str">
            <v>M</v>
          </cell>
          <cell r="E1032">
            <v>40018</v>
          </cell>
          <cell r="F1032" t="str">
            <v xml:space="preserve">42 Morc.Sunsetville La Caverne </v>
          </cell>
          <cell r="G1032">
            <v>57249013</v>
          </cell>
          <cell r="H1032">
            <v>0</v>
          </cell>
          <cell r="I1032" t="str">
            <v>mateoboy2408@gmail.com</v>
          </cell>
          <cell r="J1032" t="str">
            <v>ANGELS REDUIT AC</v>
          </cell>
          <cell r="K1032" t="str">
            <v>MK</v>
          </cell>
          <cell r="L1032" t="str">
            <v>ATH</v>
          </cell>
          <cell r="M1032" t="str">
            <v>U18</v>
          </cell>
          <cell r="N1032">
            <v>200</v>
          </cell>
        </row>
        <row r="1033">
          <cell r="A1033">
            <v>1039</v>
          </cell>
          <cell r="B1033" t="str">
            <v>DAVID</v>
          </cell>
          <cell r="C1033" t="str">
            <v>Kaycy</v>
          </cell>
          <cell r="D1033" t="str">
            <v>F</v>
          </cell>
          <cell r="E1033">
            <v>40282</v>
          </cell>
          <cell r="F1033" t="str">
            <v>Providence Quartier Militaire</v>
          </cell>
          <cell r="G1033">
            <v>54921796</v>
          </cell>
          <cell r="H1033">
            <v>0</v>
          </cell>
          <cell r="I1033" t="str">
            <v>davidkaycy@gmail.com</v>
          </cell>
          <cell r="J1033" t="str">
            <v>ANGELS REDUIT AC</v>
          </cell>
          <cell r="K1033" t="str">
            <v>MK</v>
          </cell>
          <cell r="L1033" t="str">
            <v>ATH</v>
          </cell>
          <cell r="M1033" t="str">
            <v>U16</v>
          </cell>
          <cell r="N1033">
            <v>150</v>
          </cell>
        </row>
        <row r="1034">
          <cell r="A1034">
            <v>2278</v>
          </cell>
          <cell r="B1034" t="str">
            <v>DELPHINE</v>
          </cell>
          <cell r="C1034" t="str">
            <v>Linda</v>
          </cell>
          <cell r="D1034" t="str">
            <v>F</v>
          </cell>
          <cell r="E1034">
            <v>25781</v>
          </cell>
          <cell r="F1034" t="str">
            <v>Allée Jacques, Saint Paul</v>
          </cell>
          <cell r="G1034">
            <v>59470254</v>
          </cell>
          <cell r="H1034">
            <v>0</v>
          </cell>
          <cell r="I1034" t="str">
            <v>lindelphine102@gmail.com</v>
          </cell>
          <cell r="J1034" t="str">
            <v>ANGELS REDUIT AC</v>
          </cell>
          <cell r="K1034" t="str">
            <v>MK</v>
          </cell>
          <cell r="L1034" t="str">
            <v>RAD</v>
          </cell>
          <cell r="M1034" t="str">
            <v>N/App</v>
          </cell>
          <cell r="N1034">
            <v>600</v>
          </cell>
        </row>
        <row r="1035">
          <cell r="A1035">
            <v>1375</v>
          </cell>
          <cell r="B1035" t="str">
            <v>VERT</v>
          </cell>
          <cell r="C1035" t="str">
            <v>David</v>
          </cell>
          <cell r="D1035" t="str">
            <v>M</v>
          </cell>
          <cell r="E1035">
            <v>39659</v>
          </cell>
          <cell r="F1035" t="str">
            <v xml:space="preserve">Raymond Rivet St. Mont Roches </v>
          </cell>
          <cell r="G1035">
            <v>55013282</v>
          </cell>
          <cell r="H1035">
            <v>0</v>
          </cell>
          <cell r="I1035" t="str">
            <v>vertdominiq@gmail.com</v>
          </cell>
          <cell r="J1035" t="str">
            <v>ANGELS REDUIT AC</v>
          </cell>
          <cell r="K1035" t="str">
            <v>MK</v>
          </cell>
          <cell r="L1035" t="str">
            <v>ATH</v>
          </cell>
          <cell r="M1035" t="str">
            <v>U18</v>
          </cell>
          <cell r="N1035">
            <v>200</v>
          </cell>
        </row>
        <row r="1036">
          <cell r="A1036">
            <v>2630</v>
          </cell>
          <cell r="B1036" t="str">
            <v>VERT</v>
          </cell>
          <cell r="C1036" t="str">
            <v>Dominique</v>
          </cell>
          <cell r="D1036" t="str">
            <v>M</v>
          </cell>
          <cell r="E1036">
            <v>28206</v>
          </cell>
          <cell r="F1036" t="str">
            <v xml:space="preserve">Raymond Rivet St. Mont Roches </v>
          </cell>
          <cell r="G1036">
            <v>57780473</v>
          </cell>
          <cell r="H1036">
            <v>0</v>
          </cell>
          <cell r="I1036" t="str">
            <v>vertdominiq@gmail.com</v>
          </cell>
          <cell r="J1036" t="str">
            <v>ANGELS REDUIT AC</v>
          </cell>
          <cell r="K1036" t="str">
            <v>MK</v>
          </cell>
          <cell r="L1036" t="str">
            <v>RAD</v>
          </cell>
          <cell r="M1036" t="str">
            <v>N/App</v>
          </cell>
          <cell r="N1036">
            <v>600</v>
          </cell>
        </row>
        <row r="1037">
          <cell r="A1037">
            <v>2959</v>
          </cell>
          <cell r="B1037" t="str">
            <v>TOURETTE</v>
          </cell>
          <cell r="C1037" t="str">
            <v>Damiya</v>
          </cell>
          <cell r="D1037" t="str">
            <v>M</v>
          </cell>
          <cell r="E1037">
            <v>39641</v>
          </cell>
          <cell r="F1037" t="str">
            <v>La Caverne, Vacoas</v>
          </cell>
          <cell r="G1037">
            <v>54967495</v>
          </cell>
          <cell r="H1037">
            <v>0</v>
          </cell>
          <cell r="I1037" t="str">
            <v>DamiyaTourette@gmail.com</v>
          </cell>
          <cell r="J1037" t="str">
            <v>ANGELS REDUIT AC</v>
          </cell>
          <cell r="K1037" t="str">
            <v>MK</v>
          </cell>
          <cell r="L1037" t="str">
            <v>ATH</v>
          </cell>
          <cell r="M1037" t="str">
            <v>U18</v>
          </cell>
          <cell r="N1037">
            <v>200</v>
          </cell>
        </row>
        <row r="1038">
          <cell r="A1038">
            <v>3432</v>
          </cell>
          <cell r="B1038" t="str">
            <v>FONTIN</v>
          </cell>
          <cell r="C1038" t="str">
            <v>Rowan</v>
          </cell>
          <cell r="D1038" t="str">
            <v>M</v>
          </cell>
          <cell r="E1038">
            <v>39891</v>
          </cell>
          <cell r="F1038" t="str">
            <v>,No4 Randabelle Lane Vuillemin</v>
          </cell>
          <cell r="G1038">
            <v>58499241</v>
          </cell>
          <cell r="H1038">
            <v>0</v>
          </cell>
          <cell r="I1038" t="str">
            <v>rowanlucas00@gmail.com</v>
          </cell>
          <cell r="J1038" t="str">
            <v>ANGELS REDUIT AC</v>
          </cell>
          <cell r="K1038" t="str">
            <v>MK</v>
          </cell>
          <cell r="L1038" t="str">
            <v>ATH</v>
          </cell>
          <cell r="M1038" t="str">
            <v>U18</v>
          </cell>
          <cell r="N1038">
            <v>200</v>
          </cell>
        </row>
        <row r="1039">
          <cell r="A1039">
            <v>3126</v>
          </cell>
          <cell r="B1039" t="str">
            <v>FORGET KHADUN</v>
          </cell>
          <cell r="C1039" t="str">
            <v xml:space="preserve">Mathéo Vicky </v>
          </cell>
          <cell r="D1039" t="str">
            <v>M</v>
          </cell>
          <cell r="E1039">
            <v>41771</v>
          </cell>
          <cell r="F1039" t="str">
            <v>Riviere Baptiste, Saint Pierre</v>
          </cell>
          <cell r="G1039" t="str">
            <v>52575734/ 57656082</v>
          </cell>
          <cell r="H1039">
            <v>0</v>
          </cell>
          <cell r="I1039" t="str">
            <v>vkhadun@govmu.org</v>
          </cell>
          <cell r="J1039" t="str">
            <v>ANGELS REDUIT AC</v>
          </cell>
          <cell r="K1039" t="str">
            <v>MK</v>
          </cell>
          <cell r="L1039" t="str">
            <v>ATH</v>
          </cell>
          <cell r="M1039" t="str">
            <v>U12</v>
          </cell>
          <cell r="N1039">
            <v>100</v>
          </cell>
        </row>
        <row r="1040">
          <cell r="A1040">
            <v>2262</v>
          </cell>
          <cell r="B1040" t="str">
            <v>HALL</v>
          </cell>
          <cell r="C1040" t="str">
            <v>Berseman</v>
          </cell>
          <cell r="D1040" t="str">
            <v>M</v>
          </cell>
          <cell r="E1040">
            <v>27746</v>
          </cell>
          <cell r="F1040" t="str">
            <v>Avenue Soobiah, Reduit</v>
          </cell>
          <cell r="G1040">
            <v>59780863</v>
          </cell>
          <cell r="H1040">
            <v>0</v>
          </cell>
          <cell r="I1040" t="str">
            <v>hallkell176@gmail.com</v>
          </cell>
          <cell r="J1040" t="str">
            <v>ANGELS REDUIT AC</v>
          </cell>
          <cell r="K1040" t="str">
            <v>MK</v>
          </cell>
          <cell r="L1040" t="str">
            <v>ATH</v>
          </cell>
          <cell r="M1040" t="str">
            <v>MASTERS</v>
          </cell>
          <cell r="N1040">
            <v>600</v>
          </cell>
        </row>
        <row r="1041">
          <cell r="A1041">
            <v>1357</v>
          </cell>
          <cell r="B1041" t="str">
            <v>ALLEN</v>
          </cell>
          <cell r="C1041" t="str">
            <v>Marcus</v>
          </cell>
          <cell r="D1041" t="str">
            <v>M</v>
          </cell>
          <cell r="E1041">
            <v>41497</v>
          </cell>
          <cell r="F1041" t="str">
            <v>Lot 138, Morc. Highlands, Phoenix</v>
          </cell>
          <cell r="G1041">
            <v>54894666</v>
          </cell>
          <cell r="H1041">
            <v>0</v>
          </cell>
          <cell r="I1041" t="str">
            <v>C/o :legentilsteeves@gmail.com</v>
          </cell>
          <cell r="J1041" t="str">
            <v>ANGELS REDUIT AC</v>
          </cell>
          <cell r="K1041" t="str">
            <v>MK</v>
          </cell>
          <cell r="L1041" t="str">
            <v>ATH</v>
          </cell>
          <cell r="M1041" t="str">
            <v>U14</v>
          </cell>
          <cell r="N1041">
            <v>150</v>
          </cell>
        </row>
        <row r="1042">
          <cell r="A1042">
            <v>1374</v>
          </cell>
          <cell r="B1042" t="str">
            <v>APPEGADOO</v>
          </cell>
          <cell r="C1042" t="str">
            <v xml:space="preserve">Aaron </v>
          </cell>
          <cell r="D1042" t="str">
            <v>M</v>
          </cell>
          <cell r="E1042">
            <v>31565</v>
          </cell>
          <cell r="F1042" t="str">
            <v>9A, Cassidy St. Quatre Bornes</v>
          </cell>
          <cell r="G1042">
            <v>57426349</v>
          </cell>
          <cell r="H1042">
            <v>0</v>
          </cell>
          <cell r="I1042" t="str">
            <v>aaron.appegadoo@cips.me</v>
          </cell>
          <cell r="J1042" t="str">
            <v>ANGELS REDUIT AC</v>
          </cell>
          <cell r="K1042" t="str">
            <v>MK</v>
          </cell>
          <cell r="L1042" t="str">
            <v>COA</v>
          </cell>
          <cell r="M1042" t="str">
            <v>N/App</v>
          </cell>
          <cell r="N1042">
            <v>600</v>
          </cell>
        </row>
        <row r="1043">
          <cell r="A1043">
            <v>1042</v>
          </cell>
          <cell r="B1043" t="str">
            <v>DOMUN</v>
          </cell>
          <cell r="C1043" t="str">
            <v>Akhil Senthil</v>
          </cell>
          <cell r="D1043" t="str">
            <v>M</v>
          </cell>
          <cell r="E1043">
            <v>41125</v>
          </cell>
          <cell r="F1043" t="str">
            <v>Royal Rd Glen Park Vacoas</v>
          </cell>
          <cell r="G1043">
            <v>59411177</v>
          </cell>
          <cell r="H1043">
            <v>0</v>
          </cell>
          <cell r="I1043">
            <v>0</v>
          </cell>
          <cell r="J1043" t="str">
            <v>ANGELS REDUIT AC</v>
          </cell>
          <cell r="K1043" t="str">
            <v>MK</v>
          </cell>
          <cell r="L1043" t="str">
            <v>ATH</v>
          </cell>
          <cell r="M1043" t="str">
            <v>U14</v>
          </cell>
          <cell r="N1043">
            <v>150</v>
          </cell>
        </row>
        <row r="1044">
          <cell r="A1044">
            <v>1369</v>
          </cell>
          <cell r="B1044" t="str">
            <v>DOOBORY</v>
          </cell>
          <cell r="C1044" t="str">
            <v>Muhammad</v>
          </cell>
          <cell r="D1044" t="str">
            <v>M</v>
          </cell>
          <cell r="E1044">
            <v>41113</v>
          </cell>
          <cell r="F1044" t="str">
            <v>14, Ave. Edgar Quirin, Phoenix</v>
          </cell>
          <cell r="G1044">
            <v>0</v>
          </cell>
          <cell r="H1044">
            <v>0</v>
          </cell>
          <cell r="I1044">
            <v>0</v>
          </cell>
          <cell r="J1044" t="str">
            <v>ANGELS REDUIT AC</v>
          </cell>
          <cell r="K1044" t="str">
            <v>MK</v>
          </cell>
          <cell r="L1044" t="str">
            <v>ATH</v>
          </cell>
          <cell r="M1044" t="str">
            <v>U14</v>
          </cell>
          <cell r="N1044">
            <v>150</v>
          </cell>
        </row>
        <row r="1045">
          <cell r="A1045">
            <v>1370</v>
          </cell>
          <cell r="B1045" t="str">
            <v>DOOBORY</v>
          </cell>
          <cell r="C1045" t="str">
            <v xml:space="preserve">Ali Kiyan </v>
          </cell>
          <cell r="D1045" t="str">
            <v>M</v>
          </cell>
          <cell r="E1045">
            <v>40315</v>
          </cell>
          <cell r="F1045" t="str">
            <v>14, Ave. Edgard Quirin, Phoenix</v>
          </cell>
          <cell r="G1045">
            <v>59191257</v>
          </cell>
          <cell r="H1045">
            <v>0</v>
          </cell>
          <cell r="I1045" t="str">
            <v>Ydoobory@yahoo.co.uk</v>
          </cell>
          <cell r="J1045" t="str">
            <v>ANGELS REDUIT AC</v>
          </cell>
          <cell r="K1045" t="str">
            <v>MK</v>
          </cell>
          <cell r="L1045" t="str">
            <v>ATH</v>
          </cell>
          <cell r="M1045" t="str">
            <v>U16</v>
          </cell>
          <cell r="N1045">
            <v>150</v>
          </cell>
        </row>
        <row r="1046">
          <cell r="A1046">
            <v>2795</v>
          </cell>
          <cell r="B1046" t="str">
            <v>FOK YEW MIN</v>
          </cell>
          <cell r="C1046" t="str">
            <v>Angie</v>
          </cell>
          <cell r="D1046" t="str">
            <v>F</v>
          </cell>
          <cell r="E1046">
            <v>41173</v>
          </cell>
          <cell r="F1046" t="str">
            <v>D06-2 Le Meritt Condominium Sodnac</v>
          </cell>
          <cell r="G1046">
            <v>57733228</v>
          </cell>
          <cell r="H1046">
            <v>0</v>
          </cell>
          <cell r="I1046" t="str">
            <v>cythia_ipc@homail.com</v>
          </cell>
          <cell r="J1046" t="str">
            <v>ANGELS REDUIT AC</v>
          </cell>
          <cell r="K1046" t="str">
            <v>MK</v>
          </cell>
          <cell r="L1046" t="str">
            <v>ATH</v>
          </cell>
          <cell r="M1046" t="str">
            <v>U14</v>
          </cell>
          <cell r="N1046">
            <v>150</v>
          </cell>
        </row>
        <row r="1047">
          <cell r="A1047">
            <v>1044</v>
          </cell>
          <cell r="B1047" t="str">
            <v>GOPAL</v>
          </cell>
          <cell r="C1047" t="str">
            <v>Ishai</v>
          </cell>
          <cell r="D1047" t="str">
            <v>m</v>
          </cell>
          <cell r="E1047">
            <v>41374</v>
          </cell>
          <cell r="F1047" t="str">
            <v>Apt.A308 Cybervillage Eben</v>
          </cell>
          <cell r="G1047">
            <v>57143122</v>
          </cell>
          <cell r="H1047">
            <v>0</v>
          </cell>
          <cell r="I1047" t="str">
            <v>kabeeta@gmail.com</v>
          </cell>
          <cell r="J1047" t="str">
            <v>ANGELS REDUIT AC</v>
          </cell>
          <cell r="K1047" t="str">
            <v>MK</v>
          </cell>
          <cell r="L1047" t="str">
            <v>ATH</v>
          </cell>
          <cell r="M1047" t="str">
            <v>U14</v>
          </cell>
          <cell r="N1047">
            <v>150</v>
          </cell>
        </row>
        <row r="1048">
          <cell r="A1048">
            <v>1101</v>
          </cell>
          <cell r="B1048" t="str">
            <v>ISHRI</v>
          </cell>
          <cell r="C1048" t="str">
            <v>Minakshi</v>
          </cell>
          <cell r="D1048" t="str">
            <v>F</v>
          </cell>
          <cell r="E1048">
            <v>30907</v>
          </cell>
          <cell r="F1048" t="str">
            <v>Beedassy Street Union Park</v>
          </cell>
          <cell r="G1048">
            <v>57536565</v>
          </cell>
          <cell r="H1048">
            <v>0</v>
          </cell>
          <cell r="I1048" t="str">
            <v>minakshi.ishri@gmail.com</v>
          </cell>
          <cell r="J1048" t="str">
            <v>ANGELS REDUIT AC</v>
          </cell>
          <cell r="K1048" t="str">
            <v>MK</v>
          </cell>
          <cell r="L1048" t="str">
            <v>ATH</v>
          </cell>
          <cell r="M1048" t="str">
            <v>MASTERS</v>
          </cell>
          <cell r="N1048">
            <v>600</v>
          </cell>
        </row>
        <row r="1049">
          <cell r="A1049">
            <v>1353</v>
          </cell>
          <cell r="B1049" t="str">
            <v>KHEROUA</v>
          </cell>
          <cell r="C1049" t="str">
            <v>Rania</v>
          </cell>
          <cell r="D1049" t="str">
            <v>F</v>
          </cell>
          <cell r="E1049">
            <v>42005</v>
          </cell>
          <cell r="F1049" t="str">
            <v>Verveine Bleue, Courchamps, Moka</v>
          </cell>
          <cell r="G1049">
            <v>57965621</v>
          </cell>
          <cell r="H1049">
            <v>0</v>
          </cell>
          <cell r="I1049" t="str">
            <v>nkherouna@gmail.com</v>
          </cell>
          <cell r="J1049" t="str">
            <v>ANGELS REDUIT AC</v>
          </cell>
          <cell r="K1049" t="str">
            <v>MK</v>
          </cell>
          <cell r="L1049" t="str">
            <v>ATH</v>
          </cell>
          <cell r="M1049" t="str">
            <v>U12</v>
          </cell>
          <cell r="N1049">
            <v>100</v>
          </cell>
        </row>
        <row r="1050">
          <cell r="A1050">
            <v>1362</v>
          </cell>
          <cell r="B1050" t="str">
            <v>LALLMON</v>
          </cell>
          <cell r="C1050" t="str">
            <v>Youvrajveer</v>
          </cell>
          <cell r="D1050" t="str">
            <v>M</v>
          </cell>
          <cell r="E1050">
            <v>41447</v>
          </cell>
          <cell r="F1050" t="str">
            <v>Nissan Ave., Circonstance, St. Pierre</v>
          </cell>
          <cell r="G1050">
            <v>57784483</v>
          </cell>
          <cell r="H1050">
            <v>0</v>
          </cell>
          <cell r="I1050" t="str">
            <v>Ayush.Lallmon@gmail.com</v>
          </cell>
          <cell r="J1050" t="str">
            <v>ANGELS REDUIT AC</v>
          </cell>
          <cell r="K1050" t="str">
            <v>MK</v>
          </cell>
          <cell r="L1050" t="str">
            <v>ATH</v>
          </cell>
          <cell r="M1050" t="str">
            <v>U14</v>
          </cell>
          <cell r="N1050">
            <v>150</v>
          </cell>
        </row>
        <row r="1051">
          <cell r="A1051">
            <v>2270</v>
          </cell>
          <cell r="B1051" t="str">
            <v>LEE HURLEY</v>
          </cell>
          <cell r="C1051" t="str">
            <v>Saskia</v>
          </cell>
          <cell r="D1051" t="str">
            <v>F</v>
          </cell>
          <cell r="E1051">
            <v>40294</v>
          </cell>
          <cell r="F1051" t="str">
            <v xml:space="preserve">15 Belle Rive Resi.Bagatelle Moka </v>
          </cell>
          <cell r="G1051">
            <v>52567077</v>
          </cell>
          <cell r="H1051">
            <v>0</v>
          </cell>
          <cell r="I1051" t="str">
            <v>eveleehurley @gmail.com</v>
          </cell>
          <cell r="J1051" t="str">
            <v>ANGELS REDUIT AC</v>
          </cell>
          <cell r="K1051" t="str">
            <v>MK</v>
          </cell>
          <cell r="L1051" t="str">
            <v>ATH</v>
          </cell>
          <cell r="M1051" t="str">
            <v>U16</v>
          </cell>
          <cell r="N1051">
            <v>150</v>
          </cell>
        </row>
        <row r="1052">
          <cell r="A1052">
            <v>2271</v>
          </cell>
          <cell r="B1052" t="str">
            <v>LEE PING CHING</v>
          </cell>
          <cell r="C1052" t="str">
            <v>Steffy</v>
          </cell>
          <cell r="D1052" t="str">
            <v>F</v>
          </cell>
          <cell r="E1052">
            <v>35871</v>
          </cell>
          <cell r="F1052" t="str">
            <v>Saint Croix Port Louis</v>
          </cell>
          <cell r="G1052">
            <v>52567077</v>
          </cell>
          <cell r="H1052">
            <v>0</v>
          </cell>
          <cell r="I1052" t="str">
            <v>steffylpc1703@hotmail.com</v>
          </cell>
          <cell r="J1052" t="str">
            <v>ANGELS REDUIT AC</v>
          </cell>
          <cell r="K1052" t="str">
            <v>MK</v>
          </cell>
          <cell r="L1052" t="str">
            <v>ATH</v>
          </cell>
          <cell r="M1052" t="str">
            <v>SENIOR</v>
          </cell>
          <cell r="N1052">
            <v>400</v>
          </cell>
        </row>
        <row r="1053">
          <cell r="A1053">
            <v>1372</v>
          </cell>
          <cell r="B1053" t="str">
            <v>LIM</v>
          </cell>
          <cell r="C1053" t="str">
            <v>Zachary</v>
          </cell>
          <cell r="D1053" t="str">
            <v>M</v>
          </cell>
          <cell r="E1053">
            <v>41456</v>
          </cell>
          <cell r="F1053" t="str">
            <v>208, Rue Des Mascareignes, Ebene</v>
          </cell>
          <cell r="G1053">
            <v>52522168</v>
          </cell>
          <cell r="H1053">
            <v>0</v>
          </cell>
          <cell r="I1053" t="str">
            <v>jktoread@outlook.com</v>
          </cell>
          <cell r="J1053" t="str">
            <v>ANGELS REDUIT AC</v>
          </cell>
          <cell r="K1053" t="str">
            <v>MK</v>
          </cell>
          <cell r="L1053" t="str">
            <v>ATH</v>
          </cell>
          <cell r="M1053" t="str">
            <v>U14</v>
          </cell>
          <cell r="N1053">
            <v>150</v>
          </cell>
        </row>
        <row r="1054">
          <cell r="A1054">
            <v>1373</v>
          </cell>
          <cell r="B1054" t="str">
            <v>LIM</v>
          </cell>
          <cell r="C1054" t="str">
            <v xml:space="preserve">Joshua </v>
          </cell>
          <cell r="D1054" t="str">
            <v>M</v>
          </cell>
          <cell r="E1054">
            <v>41456</v>
          </cell>
          <cell r="F1054" t="str">
            <v>208, Rue Des Mascareignes, Ebene</v>
          </cell>
          <cell r="G1054">
            <v>52522168</v>
          </cell>
          <cell r="H1054">
            <v>0</v>
          </cell>
          <cell r="I1054" t="str">
            <v>jktoread@outlook.com</v>
          </cell>
          <cell r="J1054" t="str">
            <v>ANGELS REDUIT AC</v>
          </cell>
          <cell r="K1054" t="str">
            <v>MK</v>
          </cell>
          <cell r="L1054" t="str">
            <v>ATH</v>
          </cell>
          <cell r="M1054" t="str">
            <v>U14</v>
          </cell>
          <cell r="N1054">
            <v>150</v>
          </cell>
        </row>
        <row r="1055">
          <cell r="A1055">
            <v>2399</v>
          </cell>
          <cell r="B1055" t="str">
            <v>MADAY</v>
          </cell>
          <cell r="C1055" t="str">
            <v>Manon</v>
          </cell>
          <cell r="D1055" t="str">
            <v>F</v>
          </cell>
          <cell r="E1055">
            <v>41508</v>
          </cell>
          <cell r="F1055" t="str">
            <v>Appartement5 Allees Des Helvetia Moka</v>
          </cell>
          <cell r="G1055">
            <v>57476800</v>
          </cell>
          <cell r="H1055">
            <v>0</v>
          </cell>
          <cell r="I1055" t="str">
            <v>vincent.maday@free.fr</v>
          </cell>
          <cell r="J1055" t="str">
            <v>ANGELS REDUIT AC</v>
          </cell>
          <cell r="K1055" t="str">
            <v>MK</v>
          </cell>
          <cell r="L1055" t="str">
            <v>ATH</v>
          </cell>
          <cell r="M1055" t="str">
            <v>U14</v>
          </cell>
          <cell r="N1055">
            <v>150</v>
          </cell>
        </row>
        <row r="1056">
          <cell r="A1056">
            <v>2709</v>
          </cell>
          <cell r="B1056" t="str">
            <v>MAURYMOOTHOO</v>
          </cell>
          <cell r="C1056" t="str">
            <v>Aurore</v>
          </cell>
          <cell r="D1056" t="str">
            <v>F</v>
          </cell>
          <cell r="E1056">
            <v>39191</v>
          </cell>
          <cell r="F1056" t="str">
            <v xml:space="preserve">Ave Idriss Goomany Roches Brunes </v>
          </cell>
          <cell r="G1056">
            <v>57615573</v>
          </cell>
          <cell r="H1056">
            <v>0</v>
          </cell>
          <cell r="I1056" t="str">
            <v>aaron.appegadoo@cips.me</v>
          </cell>
          <cell r="J1056" t="str">
            <v>ANGELS REDUIT AC</v>
          </cell>
          <cell r="K1056" t="str">
            <v>MK</v>
          </cell>
          <cell r="L1056" t="str">
            <v>ATH</v>
          </cell>
          <cell r="M1056" t="str">
            <v>U20</v>
          </cell>
          <cell r="N1056">
            <v>300</v>
          </cell>
        </row>
        <row r="1057">
          <cell r="A1057">
            <v>1358</v>
          </cell>
          <cell r="B1057" t="str">
            <v>MISSI</v>
          </cell>
          <cell r="C1057" t="str">
            <v>Eliana</v>
          </cell>
          <cell r="D1057" t="str">
            <v>F</v>
          </cell>
          <cell r="E1057">
            <v>40782</v>
          </cell>
          <cell r="F1057" t="str">
            <v>Ruisseau Palmyre, Flic En Flac</v>
          </cell>
          <cell r="G1057">
            <v>59426012</v>
          </cell>
          <cell r="H1057">
            <v>0</v>
          </cell>
          <cell r="I1057" t="str">
            <v>bmisie@outlook.com</v>
          </cell>
          <cell r="J1057" t="str">
            <v>ANGELS REDUIT AC</v>
          </cell>
          <cell r="K1057" t="str">
            <v>MK</v>
          </cell>
          <cell r="L1057" t="str">
            <v>ATH</v>
          </cell>
          <cell r="M1057" t="str">
            <v>U16</v>
          </cell>
          <cell r="N1057">
            <v>150</v>
          </cell>
        </row>
        <row r="1058">
          <cell r="A1058">
            <v>2269</v>
          </cell>
          <cell r="B1058" t="str">
            <v>MISI</v>
          </cell>
          <cell r="C1058" t="str">
            <v>Evelyn Tariro</v>
          </cell>
          <cell r="D1058" t="str">
            <v>F</v>
          </cell>
          <cell r="E1058">
            <v>43439</v>
          </cell>
          <cell r="F1058" t="str">
            <v>Lot163-3 Ave.Des Tamaris R. Palmyre</v>
          </cell>
          <cell r="G1058">
            <v>59426012</v>
          </cell>
          <cell r="H1058">
            <v>0</v>
          </cell>
          <cell r="I1058" t="str">
            <v>bmisie@outlook.com</v>
          </cell>
          <cell r="J1058" t="str">
            <v>ANGELS REDUIT AC</v>
          </cell>
          <cell r="K1058" t="str">
            <v>MK</v>
          </cell>
          <cell r="L1058" t="str">
            <v>ATH</v>
          </cell>
          <cell r="M1058" t="str">
            <v>U10</v>
          </cell>
          <cell r="N1058">
            <v>100</v>
          </cell>
        </row>
        <row r="1059">
          <cell r="A1059">
            <v>1365</v>
          </cell>
          <cell r="B1059" t="str">
            <v>MOHABEER</v>
          </cell>
          <cell r="C1059" t="str">
            <v>Vansh</v>
          </cell>
          <cell r="D1059" t="str">
            <v>M</v>
          </cell>
          <cell r="E1059">
            <v>40433</v>
          </cell>
          <cell r="F1059" t="str">
            <v>5A, Balfour Street, Beau Bassin</v>
          </cell>
          <cell r="G1059">
            <v>52531502</v>
          </cell>
          <cell r="H1059">
            <v>0</v>
          </cell>
          <cell r="I1059" t="str">
            <v>aaron.appegadoo@cips.me</v>
          </cell>
          <cell r="J1059" t="str">
            <v>ANGELS REDUIT AC</v>
          </cell>
          <cell r="K1059" t="str">
            <v>MK</v>
          </cell>
          <cell r="L1059" t="str">
            <v>ATH</v>
          </cell>
          <cell r="M1059" t="str">
            <v>U16</v>
          </cell>
          <cell r="N1059">
            <v>150</v>
          </cell>
        </row>
        <row r="1060">
          <cell r="A1060">
            <v>1046</v>
          </cell>
          <cell r="B1060" t="str">
            <v>MOREEA</v>
          </cell>
          <cell r="C1060" t="str">
            <v>Aydin</v>
          </cell>
          <cell r="D1060" t="str">
            <v>M</v>
          </cell>
          <cell r="E1060">
            <v>39957</v>
          </cell>
          <cell r="F1060" t="str">
            <v>52 Les Allees Helvethia Moka</v>
          </cell>
          <cell r="G1060">
            <v>57922759</v>
          </cell>
          <cell r="H1060">
            <v>0</v>
          </cell>
          <cell r="I1060" t="str">
            <v>rmoreea22@icloud.com</v>
          </cell>
          <cell r="J1060" t="str">
            <v>ANGELS REDUIT AC</v>
          </cell>
          <cell r="K1060" t="str">
            <v>MK</v>
          </cell>
          <cell r="L1060" t="str">
            <v>ATH</v>
          </cell>
          <cell r="M1060" t="str">
            <v>U18</v>
          </cell>
          <cell r="N1060">
            <v>200</v>
          </cell>
        </row>
        <row r="1061">
          <cell r="A1061">
            <v>1368</v>
          </cell>
          <cell r="B1061" t="str">
            <v xml:space="preserve">MOUNIEN </v>
          </cell>
          <cell r="C1061" t="str">
            <v>Ayaan</v>
          </cell>
          <cell r="D1061" t="str">
            <v>M</v>
          </cell>
          <cell r="E1061">
            <v>41288</v>
          </cell>
          <cell r="F1061" t="str">
            <v xml:space="preserve">5A, Rue Balfour, Beau Bassin </v>
          </cell>
          <cell r="G1061">
            <v>0</v>
          </cell>
          <cell r="H1061">
            <v>0</v>
          </cell>
          <cell r="I1061">
            <v>0</v>
          </cell>
          <cell r="J1061" t="str">
            <v>ANGELS REDUIT AC</v>
          </cell>
          <cell r="K1061" t="str">
            <v>MK</v>
          </cell>
          <cell r="L1061" t="str">
            <v>ATH</v>
          </cell>
          <cell r="M1061" t="str">
            <v>U14</v>
          </cell>
          <cell r="N1061">
            <v>150</v>
          </cell>
        </row>
        <row r="1062">
          <cell r="A1062">
            <v>1356</v>
          </cell>
          <cell r="B1062" t="str">
            <v>POONITH</v>
          </cell>
          <cell r="C1062" t="str">
            <v>Sophie</v>
          </cell>
          <cell r="D1062" t="str">
            <v>F</v>
          </cell>
          <cell r="E1062">
            <v>39874</v>
          </cell>
          <cell r="F1062" t="str">
            <v>Morc. La Vanille, Vacoas</v>
          </cell>
          <cell r="G1062">
            <v>57426349</v>
          </cell>
          <cell r="H1062">
            <v>0</v>
          </cell>
          <cell r="I1062" t="str">
            <v>aaron.appegadoo@cips.me</v>
          </cell>
          <cell r="J1062" t="str">
            <v>ANGELS REDUIT AC</v>
          </cell>
          <cell r="K1062" t="str">
            <v>MK</v>
          </cell>
          <cell r="L1062" t="str">
            <v>ATH</v>
          </cell>
          <cell r="M1062" t="str">
            <v>U18</v>
          </cell>
          <cell r="N1062">
            <v>200</v>
          </cell>
        </row>
        <row r="1063">
          <cell r="A1063">
            <v>1360</v>
          </cell>
          <cell r="B1063" t="str">
            <v>SEETUL</v>
          </cell>
          <cell r="C1063" t="str">
            <v>Dohanna</v>
          </cell>
          <cell r="D1063" t="str">
            <v>F</v>
          </cell>
          <cell r="E1063">
            <v>40964</v>
          </cell>
          <cell r="F1063" t="str">
            <v>Ave. Commerson, Beau Bassin</v>
          </cell>
          <cell r="G1063">
            <v>58080811</v>
          </cell>
          <cell r="H1063">
            <v>0</v>
          </cell>
          <cell r="I1063" t="str">
            <v>ashelsh773@gmail.com</v>
          </cell>
          <cell r="J1063" t="str">
            <v>ANGELS REDUIT AC</v>
          </cell>
          <cell r="K1063" t="str">
            <v>MK</v>
          </cell>
          <cell r="L1063" t="str">
            <v>ATH</v>
          </cell>
          <cell r="M1063" t="str">
            <v>U14</v>
          </cell>
          <cell r="N1063">
            <v>150</v>
          </cell>
        </row>
        <row r="1064">
          <cell r="A1064">
            <v>1363</v>
          </cell>
          <cell r="B1064" t="str">
            <v>SIVARAMEN</v>
          </cell>
          <cell r="C1064" t="str">
            <v>Nillen</v>
          </cell>
          <cell r="D1064" t="str">
            <v>M</v>
          </cell>
          <cell r="E1064">
            <v>39200</v>
          </cell>
          <cell r="F1064" t="str">
            <v>Azalees St. P. Verger, P. Aux Sables</v>
          </cell>
          <cell r="G1064">
            <v>52526579</v>
          </cell>
          <cell r="H1064">
            <v>0</v>
          </cell>
          <cell r="I1064" t="str">
            <v>ss@cielgroup.com</v>
          </cell>
          <cell r="J1064" t="str">
            <v>ANGELS REDUIT AC</v>
          </cell>
          <cell r="K1064" t="str">
            <v>MK</v>
          </cell>
          <cell r="L1064" t="str">
            <v>ATH</v>
          </cell>
          <cell r="M1064" t="str">
            <v>U20</v>
          </cell>
          <cell r="N1064">
            <v>300</v>
          </cell>
        </row>
        <row r="1065">
          <cell r="A1065">
            <v>1364</v>
          </cell>
          <cell r="B1065" t="str">
            <v>SIVARAMEN</v>
          </cell>
          <cell r="C1065" t="str">
            <v xml:space="preserve">Riya </v>
          </cell>
          <cell r="D1065" t="str">
            <v>F</v>
          </cell>
          <cell r="E1065">
            <v>40201</v>
          </cell>
          <cell r="F1065" t="str">
            <v>Azalees St. P. Verger, P. Aux Sables</v>
          </cell>
          <cell r="G1065">
            <v>52526579</v>
          </cell>
          <cell r="H1065">
            <v>0</v>
          </cell>
          <cell r="I1065" t="str">
            <v>ss@cielgroup.com</v>
          </cell>
          <cell r="J1065" t="str">
            <v>ANGELS REDUIT AC</v>
          </cell>
          <cell r="K1065" t="str">
            <v>MK</v>
          </cell>
          <cell r="L1065" t="str">
            <v>ATH</v>
          </cell>
          <cell r="M1065" t="str">
            <v>U16</v>
          </cell>
          <cell r="N1065">
            <v>150</v>
          </cell>
        </row>
        <row r="1066">
          <cell r="A1066">
            <v>1361</v>
          </cell>
          <cell r="B1066" t="str">
            <v>SOBHA</v>
          </cell>
          <cell r="C1066" t="str">
            <v>Kavya</v>
          </cell>
          <cell r="D1066" t="str">
            <v>M</v>
          </cell>
          <cell r="E1066">
            <v>41479</v>
          </cell>
          <cell r="F1066" t="str">
            <v>No 210J, Nehru Rd, Quatre Bornes</v>
          </cell>
          <cell r="G1066">
            <v>58236516</v>
          </cell>
          <cell r="H1066">
            <v>0</v>
          </cell>
          <cell r="I1066" t="str">
            <v>K.b.sobha@gmail..com</v>
          </cell>
          <cell r="J1066" t="str">
            <v>ANGELS REDUIT AC</v>
          </cell>
          <cell r="K1066" t="str">
            <v>MK</v>
          </cell>
          <cell r="L1066" t="str">
            <v>ATH</v>
          </cell>
          <cell r="M1066" t="str">
            <v>U14</v>
          </cell>
          <cell r="N1066">
            <v>150</v>
          </cell>
        </row>
        <row r="1067">
          <cell r="A1067">
            <v>1371</v>
          </cell>
          <cell r="B1067" t="str">
            <v>TSE YUEN CHONG</v>
          </cell>
          <cell r="C1067" t="str">
            <v>Sofia</v>
          </cell>
          <cell r="D1067" t="str">
            <v>F</v>
          </cell>
          <cell r="E1067">
            <v>41456</v>
          </cell>
          <cell r="F1067" t="str">
            <v>7, Tournesol St. M. Gravier, B. Bassin</v>
          </cell>
          <cell r="G1067">
            <v>57655329</v>
          </cell>
          <cell r="H1067">
            <v>0</v>
          </cell>
          <cell r="I1067" t="str">
            <v>marinastse981@gmail.com</v>
          </cell>
          <cell r="J1067" t="str">
            <v>ANGELS REDUIT AC</v>
          </cell>
          <cell r="K1067" t="str">
            <v>MK</v>
          </cell>
          <cell r="L1067" t="str">
            <v>ATH</v>
          </cell>
          <cell r="M1067" t="str">
            <v>U14</v>
          </cell>
          <cell r="N1067">
            <v>150</v>
          </cell>
        </row>
        <row r="1068">
          <cell r="A1068">
            <v>3433</v>
          </cell>
          <cell r="B1068" t="str">
            <v>MARDAYMOOTOO</v>
          </cell>
          <cell r="C1068" t="str">
            <v>Noemie</v>
          </cell>
          <cell r="D1068" t="str">
            <v>F</v>
          </cell>
          <cell r="E1068">
            <v>41774</v>
          </cell>
          <cell r="F1068" t="str">
            <v xml:space="preserve">Domaine Bassin Quatre Bornes </v>
          </cell>
          <cell r="G1068">
            <v>59183619</v>
          </cell>
          <cell r="H1068">
            <v>0</v>
          </cell>
          <cell r="I1068" t="str">
            <v>transliner@hotmail.com</v>
          </cell>
          <cell r="J1068" t="str">
            <v>ANGELS REDUIT AC</v>
          </cell>
          <cell r="K1068" t="str">
            <v>MK</v>
          </cell>
          <cell r="L1068" t="str">
            <v>ATH</v>
          </cell>
          <cell r="M1068" t="str">
            <v>U12</v>
          </cell>
          <cell r="N1068">
            <v>100</v>
          </cell>
        </row>
        <row r="1069">
          <cell r="A1069">
            <v>3434</v>
          </cell>
          <cell r="B1069" t="str">
            <v>TALBOT</v>
          </cell>
          <cell r="C1069" t="str">
            <v xml:space="preserve">Mathis </v>
          </cell>
          <cell r="D1069" t="str">
            <v>M</v>
          </cell>
          <cell r="E1069">
            <v>39986</v>
          </cell>
          <cell r="F1069" t="str">
            <v>Royal Road,Blackriver,90601</v>
          </cell>
          <cell r="G1069">
            <v>57293415</v>
          </cell>
          <cell r="H1069">
            <v>0</v>
          </cell>
          <cell r="I1069" t="str">
            <v>alain.talbot@talbot.mu</v>
          </cell>
          <cell r="J1069" t="str">
            <v>ANGELS REDUIT AC</v>
          </cell>
          <cell r="K1069" t="str">
            <v>MK</v>
          </cell>
          <cell r="L1069" t="str">
            <v>ATH</v>
          </cell>
          <cell r="M1069" t="str">
            <v>U18</v>
          </cell>
          <cell r="N1069">
            <v>200</v>
          </cell>
        </row>
        <row r="1070">
          <cell r="A1070">
            <v>3435</v>
          </cell>
          <cell r="B1070" t="str">
            <v xml:space="preserve">SOBHA </v>
          </cell>
          <cell r="C1070" t="str">
            <v>Samiha</v>
          </cell>
          <cell r="D1070" t="str">
            <v>F</v>
          </cell>
          <cell r="E1070">
            <v>39762</v>
          </cell>
          <cell r="F1070" t="str">
            <v xml:space="preserve">Bassin Road, Quatre Bornes </v>
          </cell>
          <cell r="G1070">
            <v>59494334</v>
          </cell>
          <cell r="H1070">
            <v>0</v>
          </cell>
          <cell r="I1070" t="str">
            <v>m.b.sobha@gmail.com</v>
          </cell>
          <cell r="J1070" t="str">
            <v>ANGELS REDUIT AC</v>
          </cell>
          <cell r="K1070" t="str">
            <v>MK</v>
          </cell>
          <cell r="L1070" t="str">
            <v>ATH</v>
          </cell>
          <cell r="M1070" t="str">
            <v>U18</v>
          </cell>
          <cell r="N1070">
            <v>200</v>
          </cell>
        </row>
        <row r="1071">
          <cell r="A1071">
            <v>3436</v>
          </cell>
          <cell r="B1071" t="str">
            <v xml:space="preserve">LUTCHMANEN </v>
          </cell>
          <cell r="C1071" t="str">
            <v>Leysen</v>
          </cell>
          <cell r="D1071" t="str">
            <v>M</v>
          </cell>
          <cell r="E1071">
            <v>41212</v>
          </cell>
          <cell r="F1071" t="str">
            <v>Chantenaybranch Road Gentilly Moka</v>
          </cell>
          <cell r="G1071">
            <v>57625823</v>
          </cell>
          <cell r="H1071">
            <v>0</v>
          </cell>
          <cell r="I1071" t="str">
            <v>jennylutchmanen2gmail.com</v>
          </cell>
          <cell r="J1071" t="str">
            <v>ANGELS REDUIT AC</v>
          </cell>
          <cell r="K1071" t="str">
            <v>MK</v>
          </cell>
          <cell r="L1071" t="str">
            <v>ATH</v>
          </cell>
          <cell r="M1071" t="str">
            <v>U14</v>
          </cell>
          <cell r="N1071">
            <v>150</v>
          </cell>
        </row>
        <row r="1072">
          <cell r="A1072">
            <v>3437</v>
          </cell>
          <cell r="B1072" t="str">
            <v>CLARISSE</v>
          </cell>
          <cell r="C1072" t="str">
            <v>Ava</v>
          </cell>
          <cell r="D1072" t="str">
            <v>F</v>
          </cell>
          <cell r="E1072">
            <v>41987</v>
          </cell>
          <cell r="F1072" t="str">
            <v>Avenue Des Mulets Albion</v>
          </cell>
          <cell r="G1072">
            <v>57480444</v>
          </cell>
          <cell r="H1072">
            <v>0</v>
          </cell>
          <cell r="I1072" t="str">
            <v>johan.clarisse@yahoo.com</v>
          </cell>
          <cell r="J1072" t="str">
            <v>ANGELS REDUIT AC</v>
          </cell>
          <cell r="K1072" t="str">
            <v>MK</v>
          </cell>
          <cell r="L1072" t="str">
            <v>ATH</v>
          </cell>
          <cell r="M1072" t="str">
            <v>U12</v>
          </cell>
          <cell r="N1072">
            <v>100</v>
          </cell>
        </row>
        <row r="1073">
          <cell r="A1073">
            <v>3438</v>
          </cell>
          <cell r="B1073" t="str">
            <v>RAMPHUL</v>
          </cell>
          <cell r="C1073" t="str">
            <v>Ishaan</v>
          </cell>
          <cell r="D1073" t="str">
            <v>M</v>
          </cell>
          <cell r="E1073">
            <v>42097</v>
          </cell>
          <cell r="F1073" t="str">
            <v xml:space="preserve">B376,Morc Le Bout Du Monde Eben </v>
          </cell>
          <cell r="G1073">
            <v>57650758</v>
          </cell>
          <cell r="H1073">
            <v>0</v>
          </cell>
          <cell r="I1073" t="str">
            <v>vishal.ramphul@gmail.com</v>
          </cell>
          <cell r="J1073" t="str">
            <v>ANGELS REDUIT AC</v>
          </cell>
          <cell r="K1073" t="str">
            <v>MK</v>
          </cell>
          <cell r="L1073" t="str">
            <v>ATH</v>
          </cell>
          <cell r="M1073" t="str">
            <v>U12</v>
          </cell>
          <cell r="N1073">
            <v>100</v>
          </cell>
        </row>
        <row r="1074">
          <cell r="A1074">
            <v>3439</v>
          </cell>
          <cell r="B1074" t="str">
            <v>RAMGUTTEE</v>
          </cell>
          <cell r="C1074" t="str">
            <v>Evanya</v>
          </cell>
          <cell r="D1074" t="str">
            <v>F</v>
          </cell>
          <cell r="E1074">
            <v>40913</v>
          </cell>
          <cell r="F1074" t="str">
            <v xml:space="preserve">Palm Lane Moka </v>
          </cell>
          <cell r="G1074">
            <v>57810100</v>
          </cell>
          <cell r="H1074">
            <v>0</v>
          </cell>
          <cell r="I1074" t="str">
            <v>sam-nta@hotmail.com</v>
          </cell>
          <cell r="J1074" t="str">
            <v>ANGELS REDUIT AC</v>
          </cell>
          <cell r="K1074" t="str">
            <v>MK</v>
          </cell>
          <cell r="L1074" t="str">
            <v>ATH</v>
          </cell>
          <cell r="M1074" t="str">
            <v>U14</v>
          </cell>
          <cell r="N1074">
            <v>150</v>
          </cell>
        </row>
        <row r="1075">
          <cell r="A1075">
            <v>3440</v>
          </cell>
          <cell r="B1075" t="str">
            <v xml:space="preserve">ISSUR </v>
          </cell>
          <cell r="C1075" t="str">
            <v xml:space="preserve">Sonya </v>
          </cell>
          <cell r="D1075" t="str">
            <v>F</v>
          </cell>
          <cell r="E1075">
            <v>41330</v>
          </cell>
          <cell r="F1075" t="str">
            <v xml:space="preserve">Royal Road,Bonne Terre, Vocoas </v>
          </cell>
          <cell r="G1075">
            <v>52514154</v>
          </cell>
          <cell r="H1075">
            <v>0</v>
          </cell>
          <cell r="I1075" t="str">
            <v>yashmeeissur@gmail.com</v>
          </cell>
          <cell r="J1075" t="str">
            <v>ANGELS REDUIT AC</v>
          </cell>
          <cell r="K1075" t="str">
            <v>MK</v>
          </cell>
          <cell r="L1075" t="str">
            <v>ATH</v>
          </cell>
          <cell r="M1075" t="str">
            <v>U14</v>
          </cell>
          <cell r="N1075">
            <v>150</v>
          </cell>
        </row>
        <row r="1076">
          <cell r="A1076">
            <v>3441</v>
          </cell>
          <cell r="B1076" t="str">
            <v xml:space="preserve">ISSUR </v>
          </cell>
          <cell r="C1076" t="str">
            <v>Aaryan</v>
          </cell>
          <cell r="D1076" t="str">
            <v>M</v>
          </cell>
          <cell r="E1076">
            <v>40501</v>
          </cell>
          <cell r="F1076" t="str">
            <v xml:space="preserve">Royal Road,Bonne Terre, Vocoas </v>
          </cell>
          <cell r="G1076">
            <v>52514154</v>
          </cell>
          <cell r="H1076">
            <v>0</v>
          </cell>
          <cell r="I1076" t="str">
            <v>yashmeeissur@gmail.com</v>
          </cell>
          <cell r="J1076" t="str">
            <v>ANGELS REDUIT AC</v>
          </cell>
          <cell r="K1076" t="str">
            <v>MK</v>
          </cell>
          <cell r="L1076" t="str">
            <v>ATH</v>
          </cell>
          <cell r="M1076" t="str">
            <v>U16</v>
          </cell>
          <cell r="N1076">
            <v>150</v>
          </cell>
        </row>
        <row r="1077">
          <cell r="A1077">
            <v>3442</v>
          </cell>
          <cell r="B1077" t="str">
            <v xml:space="preserve">ARMOOGUM </v>
          </cell>
          <cell r="C1077" t="str">
            <v>Pearl</v>
          </cell>
          <cell r="D1077" t="str">
            <v>F</v>
          </cell>
          <cell r="E1077">
            <v>41931</v>
          </cell>
          <cell r="F1077" t="str">
            <v xml:space="preserve">Stenio Etienne Street, Beau Bassin </v>
          </cell>
          <cell r="G1077">
            <v>52520880</v>
          </cell>
          <cell r="H1077">
            <v>0</v>
          </cell>
          <cell r="I1077" t="str">
            <v>sab.how.armoogum@gmail.com</v>
          </cell>
          <cell r="J1077" t="str">
            <v>ANGELS REDUIT AC</v>
          </cell>
          <cell r="K1077" t="str">
            <v>MK</v>
          </cell>
          <cell r="L1077" t="str">
            <v>ATH</v>
          </cell>
          <cell r="M1077" t="str">
            <v>U12</v>
          </cell>
          <cell r="N1077">
            <v>100</v>
          </cell>
        </row>
        <row r="1078">
          <cell r="A1078">
            <v>3443</v>
          </cell>
          <cell r="B1078" t="str">
            <v xml:space="preserve">UDHIN </v>
          </cell>
          <cell r="C1078" t="str">
            <v>Wiaam</v>
          </cell>
          <cell r="D1078" t="str">
            <v>F</v>
          </cell>
          <cell r="E1078">
            <v>42403</v>
          </cell>
          <cell r="F1078" t="str">
            <v xml:space="preserve">Lot 709,Highland Rose </v>
          </cell>
          <cell r="G1078">
            <v>57477001</v>
          </cell>
          <cell r="H1078">
            <v>0</v>
          </cell>
          <cell r="I1078" t="str">
            <v>waseefas@hotmail.com</v>
          </cell>
          <cell r="J1078" t="str">
            <v>ANGELS REDUIT AC</v>
          </cell>
          <cell r="K1078" t="str">
            <v>MK</v>
          </cell>
          <cell r="L1078" t="str">
            <v>ATH</v>
          </cell>
          <cell r="M1078" t="str">
            <v>U10</v>
          </cell>
          <cell r="N1078">
            <v>100</v>
          </cell>
        </row>
        <row r="1079">
          <cell r="A1079">
            <v>3444</v>
          </cell>
          <cell r="B1079" t="str">
            <v>CONSTANTIN</v>
          </cell>
          <cell r="C1079" t="str">
            <v>Yaël</v>
          </cell>
          <cell r="D1079" t="str">
            <v>F</v>
          </cell>
          <cell r="E1079">
            <v>42441</v>
          </cell>
          <cell r="F1079" t="str">
            <v>4,Brown Avenue Quatre Bornes</v>
          </cell>
          <cell r="G1079">
            <v>52510765</v>
          </cell>
          <cell r="H1079">
            <v>0</v>
          </cell>
          <cell r="I1079" t="str">
            <v>jroland.constantin@gmail.com</v>
          </cell>
          <cell r="J1079" t="str">
            <v>ANGELS REDUIT AC</v>
          </cell>
          <cell r="K1079" t="str">
            <v>MK</v>
          </cell>
          <cell r="L1079" t="str">
            <v>ATH</v>
          </cell>
          <cell r="M1079" t="str">
            <v>U10</v>
          </cell>
          <cell r="N1079">
            <v>100</v>
          </cell>
        </row>
        <row r="1080">
          <cell r="A1080">
            <v>3445</v>
          </cell>
          <cell r="B1080" t="str">
            <v>JONAS</v>
          </cell>
          <cell r="C1080" t="str">
            <v>Zayn</v>
          </cell>
          <cell r="D1080" t="str">
            <v>M</v>
          </cell>
          <cell r="E1080">
            <v>43195</v>
          </cell>
          <cell r="F1080" t="str">
            <v>48,Bernardin De St Pierre Q.Bornes</v>
          </cell>
          <cell r="G1080">
            <v>52518003</v>
          </cell>
          <cell r="H1080">
            <v>0</v>
          </cell>
          <cell r="I1080" t="str">
            <v>nazir.dakri@cartons.com</v>
          </cell>
          <cell r="J1080" t="str">
            <v>ANGELS REDUIT AC</v>
          </cell>
          <cell r="K1080" t="str">
            <v>MK</v>
          </cell>
          <cell r="L1080" t="str">
            <v>ATH</v>
          </cell>
          <cell r="M1080" t="str">
            <v>U10</v>
          </cell>
          <cell r="N1080">
            <v>100</v>
          </cell>
        </row>
        <row r="1081">
          <cell r="A1081">
            <v>3446</v>
          </cell>
          <cell r="B1081" t="str">
            <v>DAKRI</v>
          </cell>
          <cell r="C1081" t="str">
            <v>Adam</v>
          </cell>
          <cell r="D1081" t="str">
            <v>M</v>
          </cell>
          <cell r="E1081">
            <v>43195</v>
          </cell>
          <cell r="F1081" t="str">
            <v>461,Ave.Des Canaris Terres D`Albion</v>
          </cell>
          <cell r="G1081">
            <v>52518003</v>
          </cell>
          <cell r="H1081">
            <v>0</v>
          </cell>
          <cell r="I1081" t="str">
            <v>nazir.dakri@cartons.com</v>
          </cell>
          <cell r="J1081" t="str">
            <v>ANGELS REDUIT AC</v>
          </cell>
          <cell r="K1081" t="str">
            <v>MK</v>
          </cell>
          <cell r="L1081" t="str">
            <v>ATH</v>
          </cell>
          <cell r="M1081" t="str">
            <v>U10</v>
          </cell>
          <cell r="N1081">
            <v>100</v>
          </cell>
        </row>
        <row r="1082">
          <cell r="A1082">
            <v>1378</v>
          </cell>
          <cell r="B1082" t="str">
            <v>TYLOO-NAICKEN</v>
          </cell>
          <cell r="C1082" t="str">
            <v>Mariaye</v>
          </cell>
          <cell r="D1082" t="str">
            <v>F</v>
          </cell>
          <cell r="E1082">
            <v>24213</v>
          </cell>
          <cell r="F1082" t="str">
            <v>Caprice Road, Petit Verger, St. Pierre</v>
          </cell>
          <cell r="G1082">
            <v>58333705</v>
          </cell>
          <cell r="H1082">
            <v>0</v>
          </cell>
          <cell r="I1082" t="str">
            <v>roubytyloo1966@gmail.com</v>
          </cell>
          <cell r="J1082" t="str">
            <v>ST PIERRE AC</v>
          </cell>
          <cell r="K1082" t="str">
            <v>MK</v>
          </cell>
          <cell r="L1082" t="str">
            <v>RAD</v>
          </cell>
          <cell r="M1082" t="str">
            <v>N/App</v>
          </cell>
          <cell r="N1082">
            <v>600</v>
          </cell>
        </row>
        <row r="1083">
          <cell r="A1083">
            <v>3447</v>
          </cell>
          <cell r="B1083" t="str">
            <v xml:space="preserve">RAMASAWMY </v>
          </cell>
          <cell r="C1083" t="str">
            <v>Malika Shana Devi</v>
          </cell>
          <cell r="D1083" t="str">
            <v>F</v>
          </cell>
          <cell r="E1083">
            <v>38088</v>
          </cell>
          <cell r="F1083" t="str">
            <v>Rue Jean Fanchette R.Brunes</v>
          </cell>
          <cell r="G1083">
            <v>58445226</v>
          </cell>
          <cell r="H1083" t="str">
            <v>R110404005476C</v>
          </cell>
          <cell r="I1083" t="str">
            <v>malika.ramasawmy@gmail.com</v>
          </cell>
          <cell r="J1083" t="str">
            <v>LE HOCHET AC</v>
          </cell>
          <cell r="K1083" t="str">
            <v>PAMP</v>
          </cell>
          <cell r="L1083" t="str">
            <v>ATH</v>
          </cell>
          <cell r="M1083" t="str">
            <v>SENIOR</v>
          </cell>
          <cell r="N1083">
            <v>400</v>
          </cell>
        </row>
        <row r="1084">
          <cell r="A1084">
            <v>3448</v>
          </cell>
          <cell r="B1084" t="str">
            <v>SPEVILLE</v>
          </cell>
          <cell r="C1084" t="str">
            <v>Jean Mario</v>
          </cell>
          <cell r="D1084" t="str">
            <v>M</v>
          </cell>
          <cell r="E1084">
            <v>27880</v>
          </cell>
          <cell r="F1084" t="str">
            <v>Odette Ernest Ave Q.Bornes</v>
          </cell>
          <cell r="G1084">
            <v>59886843</v>
          </cell>
          <cell r="H1084" t="str">
            <v>S3004768103509</v>
          </cell>
          <cell r="I1084" t="str">
            <v xml:space="preserve">marcosteven88@gmail.com </v>
          </cell>
          <cell r="J1084" t="str">
            <v>LE HOCHET AC</v>
          </cell>
          <cell r="K1084" t="str">
            <v>PAMP</v>
          </cell>
          <cell r="L1084" t="str">
            <v>ATH</v>
          </cell>
          <cell r="M1084" t="str">
            <v>MASTERS</v>
          </cell>
          <cell r="N1084">
            <v>600</v>
          </cell>
        </row>
        <row r="1085">
          <cell r="A1085">
            <v>3449</v>
          </cell>
          <cell r="B1085" t="str">
            <v>COLIN</v>
          </cell>
          <cell r="C1085" t="str">
            <v xml:space="preserve">Ezeckiel Joseph </v>
          </cell>
          <cell r="D1085" t="str">
            <v>M</v>
          </cell>
          <cell r="E1085">
            <v>32452</v>
          </cell>
          <cell r="F1085" t="str">
            <v xml:space="preserve">J 9 Ilois Trust Elizabeth Ville B.Du Tombeau </v>
          </cell>
          <cell r="G1085">
            <v>58503206</v>
          </cell>
          <cell r="H1085" t="str">
            <v>C051188490826A</v>
          </cell>
          <cell r="I1085" t="str">
            <v>jackbauwerjunior@gmail.com</v>
          </cell>
          <cell r="J1085" t="str">
            <v>LE HOCHET AC</v>
          </cell>
          <cell r="K1085" t="str">
            <v>PAMP</v>
          </cell>
          <cell r="L1085" t="str">
            <v>ATH</v>
          </cell>
          <cell r="M1085" t="str">
            <v>MASTERS</v>
          </cell>
          <cell r="N1085">
            <v>600</v>
          </cell>
        </row>
        <row r="1086">
          <cell r="A1086">
            <v>3450</v>
          </cell>
          <cell r="B1086" t="str">
            <v>LEONIDE</v>
          </cell>
          <cell r="C1086" t="str">
            <v>Beyouncé</v>
          </cell>
          <cell r="D1086" t="str">
            <v>F</v>
          </cell>
          <cell r="E1086">
            <v>40632</v>
          </cell>
          <cell r="F1086" t="str">
            <v>Royal Road Grand Bay</v>
          </cell>
          <cell r="G1086">
            <v>54573044</v>
          </cell>
          <cell r="H1086">
            <v>0</v>
          </cell>
          <cell r="I1086" t="str">
            <v xml:space="preserve">lehochetac@gmail.com </v>
          </cell>
          <cell r="J1086" t="str">
            <v>LE HOCHET AC</v>
          </cell>
          <cell r="K1086" t="str">
            <v>PAMP</v>
          </cell>
          <cell r="L1086" t="str">
            <v>ATH</v>
          </cell>
          <cell r="M1086" t="str">
            <v>U16</v>
          </cell>
          <cell r="N1086">
            <v>150</v>
          </cell>
        </row>
        <row r="1087">
          <cell r="A1087">
            <v>3451</v>
          </cell>
          <cell r="B1087" t="str">
            <v xml:space="preserve">EYDATOULA </v>
          </cell>
          <cell r="C1087" t="str">
            <v>Liyana</v>
          </cell>
          <cell r="D1087" t="str">
            <v>F</v>
          </cell>
          <cell r="E1087">
            <v>41069</v>
          </cell>
          <cell r="F1087" t="str">
            <v>A Claremont St Mare Gravier  B.Bassin</v>
          </cell>
          <cell r="G1087">
            <v>57111653</v>
          </cell>
          <cell r="H1087">
            <v>0</v>
          </cell>
          <cell r="I1087">
            <v>0</v>
          </cell>
          <cell r="J1087" t="str">
            <v>LE HOCHET AC</v>
          </cell>
          <cell r="K1087" t="str">
            <v>PAMP</v>
          </cell>
          <cell r="L1087" t="str">
            <v>ATH</v>
          </cell>
          <cell r="M1087" t="str">
            <v>U14</v>
          </cell>
          <cell r="N1087">
            <v>150</v>
          </cell>
        </row>
        <row r="1088">
          <cell r="A1088">
            <v>3452</v>
          </cell>
          <cell r="B1088" t="str">
            <v>RAZAFIMANANTSOA</v>
          </cell>
          <cell r="C1088" t="str">
            <v>Hery Nomena</v>
          </cell>
          <cell r="D1088" t="str">
            <v>M</v>
          </cell>
          <cell r="E1088">
            <v>36448</v>
          </cell>
          <cell r="F1088" t="str">
            <v>23 Boundary St R.Hill</v>
          </cell>
          <cell r="G1088">
            <v>0</v>
          </cell>
          <cell r="H1088">
            <v>0</v>
          </cell>
          <cell r="I1088" t="str">
            <v>herynomenaraz9@gmail.com</v>
          </cell>
          <cell r="J1088" t="str">
            <v>LE HOCHET AC</v>
          </cell>
          <cell r="K1088" t="str">
            <v>PAMP</v>
          </cell>
          <cell r="L1088" t="str">
            <v>ATH</v>
          </cell>
          <cell r="M1088" t="str">
            <v>SENIOR</v>
          </cell>
          <cell r="N1088">
            <v>400</v>
          </cell>
        </row>
        <row r="1089">
          <cell r="A1089">
            <v>3453</v>
          </cell>
          <cell r="B1089" t="str">
            <v>MOOTEALOO</v>
          </cell>
          <cell r="C1089" t="str">
            <v>Dominique Cedrick</v>
          </cell>
          <cell r="D1089" t="str">
            <v>M</v>
          </cell>
          <cell r="E1089">
            <v>30956</v>
          </cell>
          <cell r="F1089" t="str">
            <v xml:space="preserve">Dispensary Road Terre Rouge </v>
          </cell>
          <cell r="G1089">
            <v>57048623</v>
          </cell>
          <cell r="H1089" t="str">
            <v>M0110844600189</v>
          </cell>
          <cell r="I1089" t="str">
            <v xml:space="preserve">dcmootealoo@gmail.com </v>
          </cell>
          <cell r="J1089" t="str">
            <v>LE HOCHET AC</v>
          </cell>
          <cell r="K1089" t="str">
            <v>PAMP</v>
          </cell>
          <cell r="L1089" t="str">
            <v>ATH</v>
          </cell>
          <cell r="M1089" t="str">
            <v>MASTERS</v>
          </cell>
          <cell r="N1089">
            <v>600</v>
          </cell>
        </row>
        <row r="1090">
          <cell r="A1090">
            <v>3454</v>
          </cell>
          <cell r="B1090" t="str">
            <v>MOOTEALOO</v>
          </cell>
          <cell r="C1090" t="str">
            <v>Sley-Ann</v>
          </cell>
          <cell r="D1090" t="str">
            <v>F</v>
          </cell>
          <cell r="E1090">
            <v>42378</v>
          </cell>
          <cell r="F1090" t="str">
            <v xml:space="preserve">Dispensary Road Terre Rouge </v>
          </cell>
          <cell r="G1090">
            <v>57048623</v>
          </cell>
          <cell r="H1090">
            <v>0</v>
          </cell>
          <cell r="I1090" t="str">
            <v xml:space="preserve">dcmootealoo@gmail.com </v>
          </cell>
          <cell r="J1090" t="str">
            <v>LE HOCHET AC</v>
          </cell>
          <cell r="K1090" t="str">
            <v>PAMP</v>
          </cell>
          <cell r="L1090" t="str">
            <v>ATH</v>
          </cell>
          <cell r="M1090" t="str">
            <v>U10</v>
          </cell>
          <cell r="N1090">
            <v>100</v>
          </cell>
        </row>
        <row r="1091">
          <cell r="A1091">
            <v>3455</v>
          </cell>
          <cell r="B1091" t="str">
            <v>MOUTOU</v>
          </cell>
          <cell r="C1091" t="str">
            <v>Jean David</v>
          </cell>
          <cell r="D1091" t="str">
            <v>M</v>
          </cell>
          <cell r="E1091">
            <v>35854</v>
          </cell>
          <cell r="F1091" t="str">
            <v xml:space="preserve">Levis Tonia Ave Cité Edc No3 Pamplemousse </v>
          </cell>
          <cell r="G1091">
            <v>54755933</v>
          </cell>
          <cell r="H1091" t="str">
            <v>M280298460099A</v>
          </cell>
          <cell r="I1091" t="str">
            <v>moutoujeandavid0800@gmail.com</v>
          </cell>
          <cell r="J1091" t="str">
            <v>LE HOCHET AC</v>
          </cell>
          <cell r="K1091" t="str">
            <v>PAMP</v>
          </cell>
          <cell r="L1091" t="str">
            <v>ATH</v>
          </cell>
          <cell r="M1091" t="str">
            <v>SENIOR</v>
          </cell>
          <cell r="N1091">
            <v>400</v>
          </cell>
        </row>
        <row r="1092">
          <cell r="A1092">
            <v>3456</v>
          </cell>
          <cell r="B1092" t="str">
            <v>EDOUARD</v>
          </cell>
          <cell r="C1092" t="str">
            <v>Kelvin</v>
          </cell>
          <cell r="D1092" t="str">
            <v>M</v>
          </cell>
          <cell r="E1092">
            <v>39293</v>
          </cell>
          <cell r="F1092" t="str">
            <v xml:space="preserve">44 Prince Thomas St Bois Marchand </v>
          </cell>
          <cell r="G1092">
            <v>59119773</v>
          </cell>
          <cell r="H1092">
            <v>0</v>
          </cell>
          <cell r="I1092" t="str">
            <v xml:space="preserve">lehochetac@gmail.com </v>
          </cell>
          <cell r="J1092" t="str">
            <v>LE HOCHET AC</v>
          </cell>
          <cell r="K1092" t="str">
            <v>PAMP</v>
          </cell>
          <cell r="L1092" t="str">
            <v>ATH</v>
          </cell>
          <cell r="M1092" t="str">
            <v>U20</v>
          </cell>
          <cell r="N1092">
            <v>300</v>
          </cell>
        </row>
        <row r="1093">
          <cell r="A1093">
            <v>2255</v>
          </cell>
          <cell r="B1093" t="str">
            <v>LOUISE</v>
          </cell>
          <cell r="C1093" t="str">
            <v xml:space="preserve">Brunette </v>
          </cell>
          <cell r="D1093" t="str">
            <v>M</v>
          </cell>
          <cell r="E1093">
            <v>22659</v>
          </cell>
          <cell r="F1093" t="str">
            <v>Ave. Langlois, Plaisance, .R. Hill</v>
          </cell>
          <cell r="G1093" t="str">
            <v>57599609</v>
          </cell>
          <cell r="H1093">
            <v>0</v>
          </cell>
          <cell r="I1093" t="str">
            <v>brunettelouise.maa@gmail.com</v>
          </cell>
          <cell r="J1093" t="str">
            <v>STANLEY / TREFLES AC</v>
          </cell>
          <cell r="K1093" t="str">
            <v>BBRH</v>
          </cell>
          <cell r="L1093" t="str">
            <v>NAD</v>
          </cell>
          <cell r="M1093" t="str">
            <v>N/App</v>
          </cell>
          <cell r="N1093">
            <v>2500</v>
          </cell>
        </row>
        <row r="1094">
          <cell r="A1094">
            <v>2254</v>
          </cell>
          <cell r="B1094" t="str">
            <v>TRANQUILLE</v>
          </cell>
          <cell r="C1094" t="str">
            <v>Serge</v>
          </cell>
          <cell r="D1094" t="str">
            <v>M</v>
          </cell>
          <cell r="E1094">
            <v>23016</v>
          </cell>
          <cell r="F1094" t="str">
            <v>68, Avenue Des Faucons, Terre D'Albion</v>
          </cell>
          <cell r="G1094">
            <v>52511819</v>
          </cell>
          <cell r="H1094">
            <v>0</v>
          </cell>
          <cell r="I1094" t="str">
            <v>serioja05@hotmail.com</v>
          </cell>
          <cell r="J1094" t="str">
            <v>STANLEY / TREFLES AC</v>
          </cell>
          <cell r="K1094" t="str">
            <v>BBRH</v>
          </cell>
          <cell r="L1094" t="str">
            <v>COA</v>
          </cell>
          <cell r="M1094" t="str">
            <v>N/App</v>
          </cell>
          <cell r="N1094">
            <v>600</v>
          </cell>
        </row>
        <row r="1095">
          <cell r="A1095">
            <v>3457</v>
          </cell>
          <cell r="B1095" t="str">
            <v>CHUTTOO</v>
          </cell>
          <cell r="C1095" t="str">
            <v>Nick Anderson Ethan</v>
          </cell>
          <cell r="D1095" t="str">
            <v>M</v>
          </cell>
          <cell r="E1095">
            <v>40134</v>
          </cell>
          <cell r="F1095" t="str">
            <v>65C, Boundary Lane, Quatre-Bornes</v>
          </cell>
          <cell r="G1095">
            <v>54565391</v>
          </cell>
          <cell r="H1095" t="str">
            <v>C171109014677G</v>
          </cell>
          <cell r="I1095" t="str">
            <v>anderulz17@gmail.com</v>
          </cell>
          <cell r="J1095" t="str">
            <v>Q-BORNES HURRICANE AC</v>
          </cell>
          <cell r="K1095" t="str">
            <v>QB</v>
          </cell>
          <cell r="L1095" t="str">
            <v>ATH</v>
          </cell>
          <cell r="M1095" t="str">
            <v>U18</v>
          </cell>
          <cell r="N1095">
            <v>200</v>
          </cell>
        </row>
        <row r="1096">
          <cell r="A1096">
            <v>3458</v>
          </cell>
          <cell r="B1096" t="str">
            <v>CHUTTOO</v>
          </cell>
          <cell r="C1096" t="str">
            <v>Denis Nicolas</v>
          </cell>
          <cell r="D1096" t="str">
            <v>M</v>
          </cell>
          <cell r="E1096">
            <v>32506</v>
          </cell>
          <cell r="F1096" t="str">
            <v>65C, Boundary Lane, Quatre-Bornes</v>
          </cell>
          <cell r="G1096">
            <v>59320973</v>
          </cell>
          <cell r="H1096" t="str">
            <v>C2912883803634</v>
          </cell>
          <cell r="I1096" t="str">
            <v>niktoo_291288@hotmail.com</v>
          </cell>
          <cell r="J1096" t="str">
            <v>Q-BORNES HURRICANE AC</v>
          </cell>
          <cell r="K1096" t="str">
            <v>QB</v>
          </cell>
          <cell r="L1096" t="str">
            <v>RAD</v>
          </cell>
          <cell r="M1096" t="str">
            <v>N/APP</v>
          </cell>
          <cell r="N1096">
            <v>600</v>
          </cell>
        </row>
        <row r="1097">
          <cell r="A1097">
            <v>1438</v>
          </cell>
          <cell r="B1097" t="str">
            <v>HELLEN</v>
          </cell>
          <cell r="C1097" t="str">
            <v>Adriano</v>
          </cell>
          <cell r="D1097" t="str">
            <v>M</v>
          </cell>
          <cell r="E1097">
            <v>39945</v>
          </cell>
          <cell r="F1097" t="str">
            <v>Royal Road Batimarias</v>
          </cell>
          <cell r="G1097">
            <v>58503917</v>
          </cell>
          <cell r="H1097">
            <v>0</v>
          </cell>
          <cell r="I1097">
            <v>0</v>
          </cell>
          <cell r="J1097" t="str">
            <v>SOUILLAC AC</v>
          </cell>
          <cell r="K1097" t="str">
            <v>SAV</v>
          </cell>
          <cell r="L1097" t="str">
            <v>ATH</v>
          </cell>
          <cell r="M1097" t="str">
            <v>U18</v>
          </cell>
          <cell r="N1097">
            <v>200</v>
          </cell>
        </row>
        <row r="1098">
          <cell r="A1098">
            <v>2430</v>
          </cell>
          <cell r="B1098" t="str">
            <v>LACTIVE</v>
          </cell>
          <cell r="C1098" t="str">
            <v>Delphine</v>
          </cell>
          <cell r="D1098" t="str">
            <v>F</v>
          </cell>
          <cell r="E1098">
            <v>38721</v>
          </cell>
          <cell r="F1098" t="str">
            <v>41, Geoffroy Road, Bambous</v>
          </cell>
          <cell r="G1098">
            <v>0</v>
          </cell>
          <cell r="H1098">
            <v>0</v>
          </cell>
          <cell r="I1098" t="str">
            <v>geraldine.lecluse@lewarehouse.mu</v>
          </cell>
          <cell r="J1098" t="str">
            <v>GUEPARD AC</v>
          </cell>
          <cell r="K1098" t="str">
            <v>BR</v>
          </cell>
          <cell r="L1098" t="str">
            <v>ATH</v>
          </cell>
          <cell r="M1098" t="str">
            <v>U20</v>
          </cell>
          <cell r="N1098">
            <v>300</v>
          </cell>
        </row>
        <row r="1099">
          <cell r="A1099">
            <v>2196</v>
          </cell>
          <cell r="B1099" t="str">
            <v>SOOBRAYDOO</v>
          </cell>
          <cell r="C1099" t="str">
            <v>Sylvette</v>
          </cell>
          <cell r="D1099" t="str">
            <v>F</v>
          </cell>
          <cell r="E1099">
            <v>24143</v>
          </cell>
          <cell r="F1099" t="str">
            <v>Morc Raffray, St Pierre</v>
          </cell>
          <cell r="G1099">
            <v>59382130</v>
          </cell>
          <cell r="H1099" t="str">
            <v>S0502663100820</v>
          </cell>
          <cell r="I1099">
            <v>0</v>
          </cell>
          <cell r="J1099" t="str">
            <v>GUEPARD AC</v>
          </cell>
          <cell r="K1099" t="str">
            <v>BR</v>
          </cell>
          <cell r="L1099" t="str">
            <v>NTO</v>
          </cell>
          <cell r="M1099" t="str">
            <v>N/App</v>
          </cell>
          <cell r="N1099">
            <v>600</v>
          </cell>
        </row>
        <row r="1100">
          <cell r="A1100">
            <v>1028</v>
          </cell>
          <cell r="B1100" t="str">
            <v>DESIRE</v>
          </cell>
          <cell r="C1100" t="str">
            <v>Pascal</v>
          </cell>
          <cell r="D1100" t="str">
            <v>M</v>
          </cell>
          <cell r="E1100">
            <v>35516</v>
          </cell>
          <cell r="F1100" t="str">
            <v>Morc. Flamboyant, Tamarin</v>
          </cell>
          <cell r="G1100">
            <v>58097304</v>
          </cell>
          <cell r="H1100" t="str">
            <v>D270397380844F</v>
          </cell>
          <cell r="I1100">
            <v>0</v>
          </cell>
          <cell r="J1100" t="str">
            <v>BLACK RIVER STAR AC</v>
          </cell>
          <cell r="K1100" t="str">
            <v>BR</v>
          </cell>
          <cell r="L1100" t="str">
            <v>ATH</v>
          </cell>
          <cell r="M1100" t="str">
            <v>SENIOR</v>
          </cell>
          <cell r="N1100">
            <v>400</v>
          </cell>
        </row>
        <row r="1101">
          <cell r="A1101">
            <v>3459</v>
          </cell>
          <cell r="B1101" t="str">
            <v>DAX</v>
          </cell>
          <cell r="C1101" t="str">
            <v>Nigel</v>
          </cell>
          <cell r="D1101" t="str">
            <v>M</v>
          </cell>
          <cell r="E1101">
            <v>40556</v>
          </cell>
          <cell r="F1101" t="str">
            <v>Le Morne Brabant</v>
          </cell>
          <cell r="G1101">
            <v>0</v>
          </cell>
          <cell r="H1101">
            <v>0</v>
          </cell>
          <cell r="I1101">
            <v>0</v>
          </cell>
          <cell r="J1101" t="str">
            <v>BLACK RIVER STAR AC</v>
          </cell>
          <cell r="K1101" t="str">
            <v>BR</v>
          </cell>
          <cell r="L1101" t="str">
            <v>ATH</v>
          </cell>
          <cell r="M1101" t="str">
            <v>U16</v>
          </cell>
          <cell r="N1101">
            <v>150</v>
          </cell>
        </row>
        <row r="1102">
          <cell r="A1102">
            <v>2675</v>
          </cell>
          <cell r="B1102" t="str">
            <v>THOMAS</v>
          </cell>
          <cell r="C1102" t="str">
            <v>Louis Fresnel Nathan</v>
          </cell>
          <cell r="D1102" t="str">
            <v>M</v>
          </cell>
          <cell r="E1102">
            <v>40370</v>
          </cell>
          <cell r="F1102" t="str">
            <v>Jugoo Lane Belle Mare</v>
          </cell>
          <cell r="G1102">
            <v>59879349</v>
          </cell>
          <cell r="H1102" t="str">
            <v>T110710008737B</v>
          </cell>
          <cell r="I1102" t="str">
            <v>thomasstephanie1011@gmail.com</v>
          </cell>
          <cell r="J1102" t="str">
            <v>ST REMY AC</v>
          </cell>
          <cell r="K1102" t="str">
            <v>FLQ</v>
          </cell>
          <cell r="L1102" t="str">
            <v>ATH</v>
          </cell>
          <cell r="M1102" t="str">
            <v>U16</v>
          </cell>
          <cell r="N1102">
            <v>150</v>
          </cell>
        </row>
        <row r="1103">
          <cell r="A1103">
            <v>2018</v>
          </cell>
          <cell r="B1103" t="str">
            <v>SEEVATHEEAN</v>
          </cell>
          <cell r="C1103" t="str">
            <v>Jordan</v>
          </cell>
          <cell r="D1103" t="str">
            <v>M</v>
          </cell>
          <cell r="E1103">
            <v>39860</v>
          </cell>
          <cell r="F1103" t="str">
            <v>Ave Cretin, Impasse Coombre Camp Le Vieux</v>
          </cell>
          <cell r="G1103">
            <v>0</v>
          </cell>
          <cell r="H1103">
            <v>0</v>
          </cell>
          <cell r="I1103">
            <v>0</v>
          </cell>
          <cell r="J1103" t="str">
            <v>ROSE HILL AC</v>
          </cell>
          <cell r="K1103" t="str">
            <v>BBRH</v>
          </cell>
          <cell r="L1103" t="str">
            <v>ATH</v>
          </cell>
          <cell r="M1103" t="str">
            <v>U18</v>
          </cell>
          <cell r="N1103">
            <v>200</v>
          </cell>
        </row>
        <row r="1104">
          <cell r="A1104">
            <v>2676</v>
          </cell>
          <cell r="B1104" t="str">
            <v>LIEUTIER</v>
          </cell>
          <cell r="C1104" t="str">
            <v xml:space="preserve">Kitana </v>
          </cell>
          <cell r="D1104" t="str">
            <v>F</v>
          </cell>
          <cell r="E1104">
            <v>39833</v>
          </cell>
          <cell r="F1104" t="str">
            <v xml:space="preserve">4B. Cité Roches Brunes, Plaisance, R Hill </v>
          </cell>
          <cell r="G1104" t="str">
            <v>59016510</v>
          </cell>
          <cell r="H1104">
            <v>0</v>
          </cell>
          <cell r="I1104" t="str">
            <v>marialieutier0783@gmail.com</v>
          </cell>
          <cell r="J1104" t="str">
            <v>ROSE HILL AC</v>
          </cell>
          <cell r="K1104" t="str">
            <v>BBRH</v>
          </cell>
          <cell r="L1104" t="str">
            <v>ATH</v>
          </cell>
          <cell r="M1104" t="str">
            <v>U18</v>
          </cell>
          <cell r="N1104">
            <v>200</v>
          </cell>
        </row>
        <row r="1105">
          <cell r="A1105">
            <v>1119</v>
          </cell>
          <cell r="B1105" t="str">
            <v>RENE</v>
          </cell>
          <cell r="C1105" t="str">
            <v xml:space="preserve">Yohan </v>
          </cell>
          <cell r="D1105" t="str">
            <v>M</v>
          </cell>
          <cell r="E1105">
            <v>37348</v>
          </cell>
          <cell r="F1105" t="str">
            <v>11 Rue Rodrigues Residence Briquettrie St Croix</v>
          </cell>
          <cell r="G1105">
            <v>57688980</v>
          </cell>
          <cell r="H1105">
            <v>0</v>
          </cell>
          <cell r="I1105" t="str">
            <v>reneyohan80@gmail.com</v>
          </cell>
          <cell r="J1105" t="str">
            <v>ROSE HILL AC</v>
          </cell>
          <cell r="K1105" t="str">
            <v>BBRH</v>
          </cell>
          <cell r="L1105" t="str">
            <v>ATH</v>
          </cell>
          <cell r="M1105" t="str">
            <v>SENIOR</v>
          </cell>
          <cell r="N1105">
            <v>400</v>
          </cell>
        </row>
        <row r="1106">
          <cell r="A1106">
            <v>2310</v>
          </cell>
          <cell r="B1106" t="str">
            <v>ISIDORE</v>
          </cell>
          <cell r="C1106" t="str">
            <v>Lucas</v>
          </cell>
          <cell r="D1106" t="str">
            <v>M</v>
          </cell>
          <cell r="E1106">
            <v>40398</v>
          </cell>
          <cell r="F1106" t="str">
            <v>Grenade Lane Coromandel</v>
          </cell>
          <cell r="G1106">
            <v>58685443</v>
          </cell>
          <cell r="H1106">
            <v>0</v>
          </cell>
          <cell r="I1106">
            <v>0</v>
          </cell>
          <cell r="J1106" t="str">
            <v>ROSE HILL AC</v>
          </cell>
          <cell r="K1106" t="str">
            <v>BBRH</v>
          </cell>
          <cell r="L1106" t="str">
            <v>ATH</v>
          </cell>
          <cell r="M1106" t="str">
            <v>U16</v>
          </cell>
          <cell r="N1106">
            <v>150</v>
          </cell>
        </row>
        <row r="1107">
          <cell r="A1107">
            <v>2165</v>
          </cell>
          <cell r="B1107" t="str">
            <v>RAFFIN</v>
          </cell>
          <cell r="C1107" t="str">
            <v>Stephano</v>
          </cell>
          <cell r="D1107" t="str">
            <v>M</v>
          </cell>
          <cell r="E1107">
            <v>39111</v>
          </cell>
          <cell r="F1107" t="str">
            <v>02 Emile Laval St. Plaisance, R Hill</v>
          </cell>
          <cell r="G1107">
            <v>59360709</v>
          </cell>
          <cell r="H1107">
            <v>0</v>
          </cell>
          <cell r="I1107">
            <v>0</v>
          </cell>
          <cell r="J1107" t="str">
            <v>ROSE HILL AC</v>
          </cell>
          <cell r="K1107" t="str">
            <v>BBRH</v>
          </cell>
          <cell r="L1107" t="str">
            <v>ATH</v>
          </cell>
          <cell r="M1107" t="str">
            <v>U20</v>
          </cell>
          <cell r="N1107">
            <v>300</v>
          </cell>
        </row>
        <row r="1108">
          <cell r="A1108">
            <v>2320</v>
          </cell>
          <cell r="B1108" t="str">
            <v>LENFLE</v>
          </cell>
          <cell r="C1108" t="str">
            <v>Gilyani</v>
          </cell>
          <cell r="D1108" t="str">
            <v>F</v>
          </cell>
          <cell r="E1108">
            <v>40038</v>
          </cell>
          <cell r="F1108" t="str">
            <v>Tamarin Lane, Tamarin</v>
          </cell>
          <cell r="G1108">
            <v>0</v>
          </cell>
          <cell r="H1108">
            <v>0</v>
          </cell>
          <cell r="I1108">
            <v>0</v>
          </cell>
          <cell r="J1108" t="str">
            <v>GUEPARD AC</v>
          </cell>
          <cell r="K1108" t="str">
            <v>BR</v>
          </cell>
          <cell r="L1108" t="str">
            <v>ATH</v>
          </cell>
          <cell r="M1108" t="str">
            <v>U18</v>
          </cell>
          <cell r="N1108">
            <v>200</v>
          </cell>
        </row>
        <row r="1109">
          <cell r="A1109">
            <v>1444</v>
          </cell>
          <cell r="B1109" t="str">
            <v>MOOLEE</v>
          </cell>
          <cell r="C1109" t="str">
            <v>Dhanouska</v>
          </cell>
          <cell r="D1109" t="str">
            <v>F</v>
          </cell>
          <cell r="E1109">
            <v>32662</v>
          </cell>
          <cell r="F1109" t="str">
            <v>Raoul Rivet St, Res. Chebel</v>
          </cell>
          <cell r="G1109">
            <v>57414736</v>
          </cell>
          <cell r="H1109">
            <v>0</v>
          </cell>
          <cell r="I1109">
            <v>0</v>
          </cell>
          <cell r="J1109" t="str">
            <v>BEAU BASSIN AC</v>
          </cell>
          <cell r="K1109" t="str">
            <v>BBRH</v>
          </cell>
          <cell r="L1109" t="str">
            <v>COA</v>
          </cell>
          <cell r="M1109" t="str">
            <v>N/App</v>
          </cell>
          <cell r="N1109">
            <v>600</v>
          </cell>
        </row>
        <row r="1110">
          <cell r="A1110">
            <v>1445</v>
          </cell>
          <cell r="B1110" t="str">
            <v>MOOLEE</v>
          </cell>
          <cell r="C1110" t="str">
            <v>Nathan</v>
          </cell>
          <cell r="D1110" t="str">
            <v>M</v>
          </cell>
          <cell r="E1110">
            <v>31984</v>
          </cell>
          <cell r="F1110" t="str">
            <v>Raoul Rivet St, Res. Chebel</v>
          </cell>
          <cell r="G1110">
            <v>0</v>
          </cell>
          <cell r="H1110">
            <v>0</v>
          </cell>
          <cell r="I1110">
            <v>0</v>
          </cell>
          <cell r="J1110" t="str">
            <v>BEAU BASSIN AC</v>
          </cell>
          <cell r="K1110" t="str">
            <v>BBRH</v>
          </cell>
          <cell r="L1110" t="str">
            <v>NTO</v>
          </cell>
          <cell r="M1110" t="str">
            <v>N/App</v>
          </cell>
          <cell r="N1110">
            <v>600</v>
          </cell>
        </row>
        <row r="1111">
          <cell r="A1111">
            <v>1453</v>
          </cell>
          <cell r="B1111" t="str">
            <v>DIALAVA</v>
          </cell>
          <cell r="C1111" t="str">
            <v>Noah</v>
          </cell>
          <cell r="D1111" t="str">
            <v>M</v>
          </cell>
          <cell r="E1111">
            <v>40323</v>
          </cell>
          <cell r="F1111" t="str">
            <v>28 Ave Alamandes, Morc Ghurburun Pte Aux Sable</v>
          </cell>
          <cell r="G1111">
            <v>0</v>
          </cell>
          <cell r="H1111">
            <v>0</v>
          </cell>
          <cell r="I1111">
            <v>0</v>
          </cell>
          <cell r="J1111" t="str">
            <v>BEAU BASSIN AC</v>
          </cell>
          <cell r="K1111" t="str">
            <v>BBRH</v>
          </cell>
          <cell r="L1111" t="str">
            <v>ATH</v>
          </cell>
          <cell r="M1111" t="str">
            <v>U16</v>
          </cell>
          <cell r="N1111">
            <v>150</v>
          </cell>
        </row>
        <row r="1112">
          <cell r="A1112">
            <v>1456</v>
          </cell>
          <cell r="B1112" t="str">
            <v>ETIENETTE</v>
          </cell>
          <cell r="C1112" t="str">
            <v xml:space="preserve">Wayne </v>
          </cell>
          <cell r="D1112" t="str">
            <v>M</v>
          </cell>
          <cell r="E1112">
            <v>41095</v>
          </cell>
          <cell r="F1112" t="str">
            <v>5, Iris, Res. Barkly, B. Bassin</v>
          </cell>
          <cell r="G1112">
            <v>59149530</v>
          </cell>
          <cell r="H1112">
            <v>0</v>
          </cell>
          <cell r="I1112" t="str">
            <v>bertyjuckreelall@gmail.com</v>
          </cell>
          <cell r="J1112" t="str">
            <v>BEAU BASSIN AC</v>
          </cell>
          <cell r="K1112" t="str">
            <v>BBRH</v>
          </cell>
          <cell r="L1112" t="str">
            <v>ATH</v>
          </cell>
          <cell r="M1112" t="str">
            <v>U14</v>
          </cell>
          <cell r="N1112">
            <v>150</v>
          </cell>
        </row>
        <row r="1113">
          <cell r="A1113">
            <v>1466</v>
          </cell>
          <cell r="B1113" t="str">
            <v>MOOLEE</v>
          </cell>
          <cell r="C1113" t="str">
            <v>Lyah</v>
          </cell>
          <cell r="D1113" t="str">
            <v>F</v>
          </cell>
          <cell r="E1113">
            <v>42557</v>
          </cell>
          <cell r="F1113" t="str">
            <v>5 ,Raoul Rivet St. Chebel, B. Bassin</v>
          </cell>
          <cell r="G1113">
            <v>57414736</v>
          </cell>
          <cell r="H1113" t="str">
            <v>M06071600715D</v>
          </cell>
          <cell r="I1113">
            <v>0</v>
          </cell>
          <cell r="J1113" t="str">
            <v>BEAU BASSIN AC</v>
          </cell>
          <cell r="K1113" t="str">
            <v>BBRH</v>
          </cell>
          <cell r="L1113" t="str">
            <v>ATH</v>
          </cell>
          <cell r="M1113" t="str">
            <v>U10</v>
          </cell>
          <cell r="N1113">
            <v>100</v>
          </cell>
        </row>
        <row r="1114">
          <cell r="A1114">
            <v>1467</v>
          </cell>
          <cell r="B1114" t="str">
            <v>GUILLARD</v>
          </cell>
          <cell r="C1114" t="str">
            <v>Izi</v>
          </cell>
          <cell r="D1114" t="str">
            <v>M</v>
          </cell>
          <cell r="E1114">
            <v>41391</v>
          </cell>
          <cell r="F1114" t="str">
            <v>G 2 Barkly B.Bassin</v>
          </cell>
          <cell r="G1114">
            <v>0</v>
          </cell>
          <cell r="H1114">
            <v>0</v>
          </cell>
          <cell r="I1114">
            <v>0</v>
          </cell>
          <cell r="J1114" t="str">
            <v>BEAU BASSIN AC</v>
          </cell>
          <cell r="K1114" t="str">
            <v>BBRH</v>
          </cell>
          <cell r="L1114" t="str">
            <v>ATH</v>
          </cell>
          <cell r="M1114" t="str">
            <v>U14</v>
          </cell>
          <cell r="N1114">
            <v>150</v>
          </cell>
        </row>
        <row r="1115">
          <cell r="A1115">
            <v>1947</v>
          </cell>
          <cell r="B1115" t="str">
            <v xml:space="preserve">LADOUCEUR </v>
          </cell>
          <cell r="C1115" t="str">
            <v xml:space="preserve">Loic </v>
          </cell>
          <cell r="D1115" t="str">
            <v>M</v>
          </cell>
          <cell r="E1115">
            <v>39264</v>
          </cell>
          <cell r="F1115" t="str">
            <v>Chebel, Beau Bassin</v>
          </cell>
          <cell r="G1115">
            <v>57457589</v>
          </cell>
          <cell r="H1115">
            <v>0</v>
          </cell>
          <cell r="I1115">
            <v>0</v>
          </cell>
          <cell r="J1115" t="str">
            <v>BEAU BASSIN AC</v>
          </cell>
          <cell r="K1115" t="str">
            <v>BBRH</v>
          </cell>
          <cell r="L1115" t="str">
            <v>ATH</v>
          </cell>
          <cell r="M1115" t="str">
            <v>U20</v>
          </cell>
          <cell r="N1115">
            <v>300</v>
          </cell>
        </row>
        <row r="1116">
          <cell r="A1116">
            <v>1951</v>
          </cell>
          <cell r="B1116" t="str">
            <v>ADRIEN</v>
          </cell>
          <cell r="C1116" t="str">
            <v>Noemie</v>
          </cell>
          <cell r="D1116" t="str">
            <v>F</v>
          </cell>
          <cell r="E1116">
            <v>39590</v>
          </cell>
          <cell r="F1116" t="str">
            <v xml:space="preserve">Ahmed Jeewan Lane Bambous </v>
          </cell>
          <cell r="G1116">
            <v>0</v>
          </cell>
          <cell r="H1116">
            <v>0</v>
          </cell>
          <cell r="I1116">
            <v>0</v>
          </cell>
          <cell r="J1116" t="str">
            <v>BEAU BASSIN AC</v>
          </cell>
          <cell r="K1116" t="str">
            <v>BBRH</v>
          </cell>
          <cell r="L1116" t="str">
            <v>ATH</v>
          </cell>
          <cell r="M1116" t="str">
            <v>U18</v>
          </cell>
          <cell r="N1116">
            <v>200</v>
          </cell>
        </row>
        <row r="1117">
          <cell r="A1117">
            <v>1953</v>
          </cell>
          <cell r="B1117" t="str">
            <v>VAILLANT</v>
          </cell>
          <cell r="C1117" t="str">
            <v>Lynnsha</v>
          </cell>
          <cell r="D1117" t="str">
            <v>F</v>
          </cell>
          <cell r="E1117">
            <v>40247</v>
          </cell>
          <cell r="F1117" t="str">
            <v xml:space="preserve">Heroseau Lane P.Riviere </v>
          </cell>
          <cell r="G1117">
            <v>58342174</v>
          </cell>
          <cell r="H1117">
            <v>0</v>
          </cell>
          <cell r="I1117">
            <v>0</v>
          </cell>
          <cell r="J1117" t="str">
            <v>BEAU BASSIN AC</v>
          </cell>
          <cell r="K1117" t="str">
            <v>BBRH</v>
          </cell>
          <cell r="L1117" t="str">
            <v>ATH</v>
          </cell>
          <cell r="M1117" t="str">
            <v>U16</v>
          </cell>
          <cell r="N1117">
            <v>150</v>
          </cell>
        </row>
        <row r="1118">
          <cell r="A1118">
            <v>3462</v>
          </cell>
          <cell r="B1118" t="str">
            <v>KEMBOI</v>
          </cell>
          <cell r="C1118" t="str">
            <v>Tony</v>
          </cell>
          <cell r="D1118" t="str">
            <v>M</v>
          </cell>
          <cell r="E1118">
            <v>34926</v>
          </cell>
          <cell r="F1118" t="str">
            <v>Block B2 Rue Narcisse Residence Barkly Beau Bassin</v>
          </cell>
          <cell r="G1118" t="str">
            <v>5455 1813</v>
          </cell>
          <cell r="H1118">
            <v>33620304</v>
          </cell>
          <cell r="I1118">
            <v>0</v>
          </cell>
          <cell r="J1118" t="str">
            <v>P-LOUIS RACERS AC</v>
          </cell>
          <cell r="K1118" t="str">
            <v>PL</v>
          </cell>
          <cell r="L1118" t="str">
            <v>ATH</v>
          </cell>
          <cell r="M1118" t="str">
            <v>SENIOR</v>
          </cell>
          <cell r="N1118">
            <v>400</v>
          </cell>
        </row>
        <row r="1119">
          <cell r="A1119">
            <v>2051</v>
          </cell>
          <cell r="B1119" t="str">
            <v>RADEGONDE</v>
          </cell>
          <cell r="C1119" t="str">
            <v>Damien</v>
          </cell>
          <cell r="D1119" t="str">
            <v>M</v>
          </cell>
          <cell r="E1119">
            <v>35464</v>
          </cell>
          <cell r="F1119" t="str">
            <v>Bonair Road Morcellement St André</v>
          </cell>
          <cell r="G1119">
            <v>57086370</v>
          </cell>
          <cell r="H1119" t="str">
            <v>R0302974601023</v>
          </cell>
          <cell r="I1119" t="str">
            <v>morcstandre@gmail.com</v>
          </cell>
          <cell r="J1119" t="str">
            <v>P-LOUIS RACERS AC</v>
          </cell>
          <cell r="K1119" t="str">
            <v>PL</v>
          </cell>
          <cell r="L1119" t="str">
            <v>ATH</v>
          </cell>
          <cell r="M1119" t="str">
            <v>SENIOR</v>
          </cell>
          <cell r="N1119">
            <v>400</v>
          </cell>
        </row>
        <row r="1120">
          <cell r="A1120">
            <v>3463</v>
          </cell>
          <cell r="B1120" t="str">
            <v>QUESSY</v>
          </cell>
          <cell r="C1120" t="str">
            <v>Marion Marie Eve</v>
          </cell>
          <cell r="D1120" t="str">
            <v>F</v>
          </cell>
          <cell r="E1120">
            <v>40648</v>
          </cell>
          <cell r="F1120" t="str">
            <v>70 Bosquet Street Morc. Rey Pte Aux Sables</v>
          </cell>
          <cell r="G1120">
            <v>52590522</v>
          </cell>
          <cell r="H1120">
            <v>0</v>
          </cell>
          <cell r="I1120" t="str">
            <v>marionquessy1504@gmail.com</v>
          </cell>
          <cell r="J1120" t="str">
            <v>Q-BORNES PAVILLON AC</v>
          </cell>
          <cell r="K1120" t="str">
            <v>QB</v>
          </cell>
          <cell r="L1120" t="str">
            <v>ATH</v>
          </cell>
          <cell r="M1120" t="str">
            <v>U16</v>
          </cell>
          <cell r="N1120">
            <v>150</v>
          </cell>
        </row>
        <row r="1121">
          <cell r="A1121">
            <v>3464</v>
          </cell>
          <cell r="B1121" t="str">
            <v>CHANDRE</v>
          </cell>
          <cell r="C1121" t="str">
            <v>Herve</v>
          </cell>
          <cell r="D1121" t="str">
            <v>M</v>
          </cell>
          <cell r="E1121">
            <v>25637</v>
          </cell>
          <cell r="F1121" t="str">
            <v>9 Dupont Street Port Louis</v>
          </cell>
          <cell r="G1121">
            <v>57505267</v>
          </cell>
          <cell r="H1121">
            <v>0</v>
          </cell>
          <cell r="I1121" t="str">
            <v>christrv@live.com</v>
          </cell>
          <cell r="J1121" t="str">
            <v>Q-BORNES PAVILLON AC</v>
          </cell>
          <cell r="K1121" t="str">
            <v>QB</v>
          </cell>
          <cell r="L1121" t="str">
            <v>NTO</v>
          </cell>
          <cell r="M1121" t="str">
            <v>N/APP</v>
          </cell>
          <cell r="N1121">
            <v>600</v>
          </cell>
        </row>
        <row r="1122">
          <cell r="A1122">
            <v>2160</v>
          </cell>
          <cell r="B1122" t="str">
            <v>CUPIDON</v>
          </cell>
          <cell r="C1122" t="str">
            <v>Adel</v>
          </cell>
          <cell r="D1122" t="str">
            <v>M</v>
          </cell>
          <cell r="E1122">
            <v>35784</v>
          </cell>
          <cell r="F1122" t="str">
            <v>Montee Bastille Trou D'Eau Douce</v>
          </cell>
          <cell r="G1122">
            <v>57104947</v>
          </cell>
          <cell r="H1122">
            <v>0</v>
          </cell>
          <cell r="I1122">
            <v>0</v>
          </cell>
          <cell r="J1122" t="str">
            <v>ASS. SPORTIVE VC/PH</v>
          </cell>
          <cell r="K1122" t="str">
            <v>VCPH</v>
          </cell>
          <cell r="L1122" t="str">
            <v>ATH</v>
          </cell>
          <cell r="M1122" t="str">
            <v>SENIOR</v>
          </cell>
          <cell r="N1122">
            <v>400</v>
          </cell>
        </row>
        <row r="1123">
          <cell r="A1123">
            <v>1269</v>
          </cell>
          <cell r="B1123" t="str">
            <v>FEVRIER</v>
          </cell>
          <cell r="C1123" t="str">
            <v>Machella</v>
          </cell>
          <cell r="D1123" t="str">
            <v>F</v>
          </cell>
          <cell r="E1123">
            <v>37489</v>
          </cell>
          <cell r="F1123" t="str">
            <v>Avenue Les Salines, La Preneuse</v>
          </cell>
          <cell r="G1123" t="str">
            <v>5922 3631</v>
          </cell>
          <cell r="H1123" t="str">
            <v>F2108020165267</v>
          </cell>
          <cell r="I1123">
            <v>0</v>
          </cell>
          <cell r="J1123" t="str">
            <v>ASS. SPORTIVE VC/PH</v>
          </cell>
          <cell r="K1123" t="str">
            <v>VCPH</v>
          </cell>
          <cell r="L1123" t="str">
            <v>ATH</v>
          </cell>
          <cell r="M1123" t="str">
            <v>SENIOR</v>
          </cell>
          <cell r="N1123">
            <v>400</v>
          </cell>
        </row>
        <row r="1124">
          <cell r="A1124">
            <v>1513</v>
          </cell>
          <cell r="B1124" t="str">
            <v>LESTE</v>
          </cell>
          <cell r="C1124" t="str">
            <v xml:space="preserve">Anais </v>
          </cell>
          <cell r="D1124" t="str">
            <v>F</v>
          </cell>
          <cell r="E1124">
            <v>38609</v>
          </cell>
          <cell r="F1124" t="str">
            <v>18 Rue Latouche, Vacoas</v>
          </cell>
          <cell r="G1124">
            <v>58010741</v>
          </cell>
          <cell r="H1124">
            <v>0</v>
          </cell>
          <cell r="I1124" t="str">
            <v>anaisleste05@gmail.com</v>
          </cell>
          <cell r="J1124" t="str">
            <v>ASS. SPORTIVE VC/PH</v>
          </cell>
          <cell r="K1124" t="str">
            <v>VCPH</v>
          </cell>
          <cell r="L1124" t="str">
            <v>ATH</v>
          </cell>
          <cell r="M1124" t="str">
            <v>SENIOR</v>
          </cell>
          <cell r="N1124">
            <v>400</v>
          </cell>
        </row>
        <row r="1125">
          <cell r="A1125">
            <v>2167</v>
          </cell>
          <cell r="B1125" t="str">
            <v>DURHONE</v>
          </cell>
          <cell r="C1125" t="str">
            <v>Christopher</v>
          </cell>
          <cell r="D1125" t="str">
            <v>M</v>
          </cell>
          <cell r="E1125">
            <v>37996</v>
          </cell>
          <cell r="F1125" t="str">
            <v>Ollier Avenue, Rose Hill</v>
          </cell>
          <cell r="G1125">
            <v>59625516</v>
          </cell>
          <cell r="H1125">
            <v>0</v>
          </cell>
          <cell r="I1125">
            <v>0</v>
          </cell>
          <cell r="J1125" t="str">
            <v>ASS. SPORTIVE VC/PH</v>
          </cell>
          <cell r="K1125" t="str">
            <v>VCPH</v>
          </cell>
          <cell r="L1125" t="str">
            <v>ATH</v>
          </cell>
          <cell r="M1125" t="str">
            <v>SENIOR</v>
          </cell>
          <cell r="N1125">
            <v>400</v>
          </cell>
        </row>
        <row r="1126">
          <cell r="A1126">
            <v>2777</v>
          </cell>
          <cell r="B1126" t="str">
            <v>FRANCOIS</v>
          </cell>
          <cell r="C1126" t="str">
            <v>Matthias</v>
          </cell>
          <cell r="D1126" t="str">
            <v>M</v>
          </cell>
          <cell r="E1126">
            <v>38216</v>
          </cell>
          <cell r="F1126" t="str">
            <v>70, D'Entrecasteaux Street, Port Louis</v>
          </cell>
          <cell r="G1126">
            <v>59811154</v>
          </cell>
          <cell r="H1126">
            <v>0</v>
          </cell>
          <cell r="I1126">
            <v>0</v>
          </cell>
          <cell r="J1126" t="str">
            <v>ASS. SPORTIVE VC/PH</v>
          </cell>
          <cell r="K1126" t="str">
            <v>VCPH</v>
          </cell>
          <cell r="L1126" t="str">
            <v>ATH</v>
          </cell>
          <cell r="M1126" t="str">
            <v>SENIOR</v>
          </cell>
          <cell r="N1126">
            <v>400</v>
          </cell>
        </row>
        <row r="1127">
          <cell r="A1127">
            <v>2365</v>
          </cell>
          <cell r="B1127" t="str">
            <v>POTIRON</v>
          </cell>
          <cell r="C1127" t="str">
            <v>Liliane</v>
          </cell>
          <cell r="D1127" t="str">
            <v>F</v>
          </cell>
          <cell r="E1127">
            <v>35929</v>
          </cell>
          <cell r="F1127" t="str">
            <v>Ile Michel Rodrigues</v>
          </cell>
          <cell r="G1127" t="str">
            <v>5746 8289</v>
          </cell>
          <cell r="H1127" t="str">
            <v>P140598500839</v>
          </cell>
          <cell r="I1127" t="str">
            <v>potironliliane@gmail.com</v>
          </cell>
          <cell r="J1127" t="str">
            <v>ASS. SPORTIVE VC/PH</v>
          </cell>
          <cell r="K1127" t="str">
            <v>VCPH</v>
          </cell>
          <cell r="L1127" t="str">
            <v>ATH</v>
          </cell>
          <cell r="M1127" t="str">
            <v>SENIOR</v>
          </cell>
          <cell r="N1127">
            <v>400</v>
          </cell>
        </row>
        <row r="1128">
          <cell r="A1128">
            <v>2958</v>
          </cell>
          <cell r="B1128" t="str">
            <v>LINDOR</v>
          </cell>
          <cell r="C1128" t="str">
            <v xml:space="preserve">Giovanni </v>
          </cell>
          <cell r="D1128" t="str">
            <v>M</v>
          </cell>
          <cell r="E1128">
            <v>31471</v>
          </cell>
          <cell r="F1128" t="str">
            <v>Lot 416,Ave. Des Rosiers, Morc Belle Vue Phare, Albion</v>
          </cell>
          <cell r="G1128">
            <v>57553633</v>
          </cell>
          <cell r="H1128">
            <v>0</v>
          </cell>
          <cell r="I1128">
            <v>0</v>
          </cell>
          <cell r="J1128" t="str">
            <v>ASS. SPORTIVE VC/PH</v>
          </cell>
          <cell r="K1128" t="str">
            <v>VCPH</v>
          </cell>
          <cell r="L1128" t="str">
            <v>COA</v>
          </cell>
          <cell r="M1128" t="str">
            <v>N/App</v>
          </cell>
          <cell r="N1128">
            <v>600</v>
          </cell>
        </row>
        <row r="1129">
          <cell r="A1129">
            <v>3465</v>
          </cell>
          <cell r="B1129" t="str">
            <v xml:space="preserve">RABEAU </v>
          </cell>
          <cell r="C1129" t="str">
            <v>Cedric</v>
          </cell>
          <cell r="D1129" t="str">
            <v>M</v>
          </cell>
          <cell r="E1129">
            <v>34443</v>
          </cell>
          <cell r="F1129" t="str">
            <v>B07, Police Quarters, Montreal 1, Coromandel</v>
          </cell>
          <cell r="G1129" t="str">
            <v>5512 1372</v>
          </cell>
          <cell r="H1129" t="str">
            <v>R1904943009693</v>
          </cell>
          <cell r="I1129" t="str">
            <v>jpcedric19@gmail.com</v>
          </cell>
          <cell r="J1129" t="str">
            <v>ASS. SPORTIVE VC/PH</v>
          </cell>
          <cell r="K1129" t="str">
            <v>VCPH</v>
          </cell>
          <cell r="L1129" t="str">
            <v>ATH</v>
          </cell>
          <cell r="M1129" t="str">
            <v>SENIOR</v>
          </cell>
          <cell r="N1129">
            <v>400</v>
          </cell>
        </row>
        <row r="1130">
          <cell r="A1130">
            <v>3466</v>
          </cell>
          <cell r="B1130" t="str">
            <v>NEWOOR</v>
          </cell>
          <cell r="C1130" t="str">
            <v>Lomesh</v>
          </cell>
          <cell r="D1130" t="str">
            <v>M</v>
          </cell>
          <cell r="E1130">
            <v>36213</v>
          </cell>
          <cell r="F1130" t="str">
            <v xml:space="preserve">Tagore Road Lallmatie </v>
          </cell>
          <cell r="G1130">
            <v>59453435</v>
          </cell>
          <cell r="H1130" t="str">
            <v>N2202991400933</v>
          </cell>
          <cell r="I1130">
            <v>0</v>
          </cell>
          <cell r="J1130" t="str">
            <v>P-LOUIS RACERS AC</v>
          </cell>
          <cell r="K1130" t="str">
            <v>PL</v>
          </cell>
          <cell r="L1130" t="str">
            <v>ATH</v>
          </cell>
          <cell r="M1130" t="str">
            <v>SENIOR</v>
          </cell>
          <cell r="N1130">
            <v>400</v>
          </cell>
        </row>
        <row r="1131">
          <cell r="A1131">
            <v>2827</v>
          </cell>
          <cell r="B1131" t="str">
            <v>CROUCHE</v>
          </cell>
          <cell r="C1131" t="str">
            <v xml:space="preserve">Roinito </v>
          </cell>
          <cell r="D1131" t="str">
            <v>M</v>
          </cell>
          <cell r="E1131">
            <v>40191</v>
          </cell>
          <cell r="F1131" t="str">
            <v xml:space="preserve">Camp Marcelin, Quatre Cocos </v>
          </cell>
          <cell r="G1131">
            <v>57127926</v>
          </cell>
          <cell r="H1131">
            <v>0</v>
          </cell>
          <cell r="I1131" t="str">
            <v xml:space="preserve">jossebazerque@gmail.com </v>
          </cell>
          <cell r="J1131" t="str">
            <v>ST REMY AC</v>
          </cell>
          <cell r="K1131" t="str">
            <v>FLQ</v>
          </cell>
          <cell r="L1131" t="str">
            <v>ATH</v>
          </cell>
          <cell r="M1131" t="str">
            <v>U16</v>
          </cell>
          <cell r="N1131">
            <v>150</v>
          </cell>
        </row>
        <row r="1132">
          <cell r="A1132">
            <v>2166</v>
          </cell>
          <cell r="B1132" t="str">
            <v>LOUIS</v>
          </cell>
          <cell r="C1132" t="str">
            <v>Meghane</v>
          </cell>
          <cell r="D1132" t="str">
            <v>F</v>
          </cell>
          <cell r="E1132">
            <v>39188</v>
          </cell>
          <cell r="F1132" t="str">
            <v>J9,Rue Homard,Point Aux Sables</v>
          </cell>
          <cell r="G1132">
            <v>57222670</v>
          </cell>
          <cell r="H1132">
            <v>0</v>
          </cell>
          <cell r="I1132" t="str">
            <v xml:space="preserve"> antoniaabelle@gmail.com</v>
          </cell>
          <cell r="J1132" t="str">
            <v>P-LOUIS RACERS AC</v>
          </cell>
          <cell r="K1132" t="str">
            <v>PL</v>
          </cell>
          <cell r="L1132" t="str">
            <v>ATH</v>
          </cell>
          <cell r="M1132" t="str">
            <v>U20</v>
          </cell>
          <cell r="N1132">
            <v>300</v>
          </cell>
        </row>
        <row r="1133">
          <cell r="A1133">
            <v>1869</v>
          </cell>
          <cell r="B1133" t="str">
            <v>CLARICE</v>
          </cell>
          <cell r="C1133" t="str">
            <v xml:space="preserve">Sebastien </v>
          </cell>
          <cell r="D1133" t="str">
            <v>M</v>
          </cell>
          <cell r="E1133">
            <v>35142</v>
          </cell>
          <cell r="F1133" t="str">
            <v>Authansia Street, Plaine Magnien</v>
          </cell>
          <cell r="G1133">
            <v>59249522</v>
          </cell>
          <cell r="H1133">
            <v>0</v>
          </cell>
          <cell r="I1133" t="str">
            <v>sebastienclarice999@gmail.com</v>
          </cell>
          <cell r="J1133" t="str">
            <v>ASS. SPORTIVE VC/PH</v>
          </cell>
          <cell r="K1133" t="str">
            <v>VCPH</v>
          </cell>
          <cell r="L1133" t="str">
            <v>ATH</v>
          </cell>
          <cell r="M1133" t="str">
            <v>SENIOR</v>
          </cell>
          <cell r="N1133">
            <v>400</v>
          </cell>
        </row>
        <row r="1134">
          <cell r="A1134">
            <v>2161</v>
          </cell>
          <cell r="B1134" t="str">
            <v>COTTE</v>
          </cell>
          <cell r="C1134" t="str">
            <v xml:space="preserve">Jérémie </v>
          </cell>
          <cell r="D1134" t="str">
            <v>M</v>
          </cell>
          <cell r="E1134">
            <v>36689</v>
          </cell>
          <cell r="F1134" t="str">
            <v>Rue Narsisse, Res. Barkly, B.Bassin</v>
          </cell>
          <cell r="G1134">
            <v>54783795</v>
          </cell>
          <cell r="H1134">
            <v>0</v>
          </cell>
          <cell r="I1134">
            <v>0</v>
          </cell>
          <cell r="J1134" t="str">
            <v>ASS. SPORTIVE VC/PH</v>
          </cell>
          <cell r="K1134" t="str">
            <v>VCPH</v>
          </cell>
          <cell r="L1134" t="str">
            <v>ATH</v>
          </cell>
          <cell r="M1134" t="str">
            <v>SENIOR</v>
          </cell>
          <cell r="N1134">
            <v>400</v>
          </cell>
        </row>
        <row r="1135">
          <cell r="A1135">
            <v>2779</v>
          </cell>
          <cell r="B1135" t="str">
            <v>CHANDOO</v>
          </cell>
          <cell r="C1135" t="str">
            <v>Eliot M</v>
          </cell>
          <cell r="D1135" t="str">
            <v>M</v>
          </cell>
          <cell r="E1135">
            <v>36084</v>
          </cell>
          <cell r="F1135" t="str">
            <v>D 09 Glen Park</v>
          </cell>
          <cell r="G1135">
            <v>57871326</v>
          </cell>
          <cell r="H1135" t="str">
            <v>C1610984403784</v>
          </cell>
          <cell r="I1135" t="str">
            <v>chandooeliot@gmail.com</v>
          </cell>
          <cell r="J1135" t="str">
            <v>ASS. SPORTIVE VC/PH</v>
          </cell>
          <cell r="K1135" t="str">
            <v>VCPH</v>
          </cell>
          <cell r="L1135" t="str">
            <v>ATH</v>
          </cell>
          <cell r="M1135" t="str">
            <v>SENIOR</v>
          </cell>
          <cell r="N1135">
            <v>400</v>
          </cell>
        </row>
        <row r="1136">
          <cell r="A1136">
            <v>1345</v>
          </cell>
          <cell r="B1136" t="str">
            <v>LETOURDI</v>
          </cell>
          <cell r="C1136" t="str">
            <v>Claretah</v>
          </cell>
          <cell r="D1136" t="str">
            <v>F</v>
          </cell>
          <cell r="E1136">
            <v>38514</v>
          </cell>
          <cell r="F1136" t="str">
            <v>No 22, L'Agrément, St. Pierre</v>
          </cell>
          <cell r="G1136">
            <v>58266632</v>
          </cell>
          <cell r="H1136">
            <v>0</v>
          </cell>
          <cell r="I1136" t="str">
            <v>claretahletourdi@gmail.com</v>
          </cell>
          <cell r="J1136" t="str">
            <v>ASS. SPORTIVE VC/PH</v>
          </cell>
          <cell r="K1136" t="str">
            <v>VCPH</v>
          </cell>
          <cell r="L1136" t="str">
            <v>ATH</v>
          </cell>
          <cell r="M1136" t="str">
            <v>SENIOR</v>
          </cell>
          <cell r="N1136">
            <v>400</v>
          </cell>
        </row>
        <row r="1137">
          <cell r="A1137">
            <v>1645</v>
          </cell>
          <cell r="B1137" t="str">
            <v>LEBRASSE</v>
          </cell>
          <cell r="C1137" t="str">
            <v>Ananxya</v>
          </cell>
          <cell r="D1137" t="str">
            <v>F</v>
          </cell>
          <cell r="E1137">
            <v>37741</v>
          </cell>
          <cell r="F1137" t="str">
            <v>Golden Rd,  Morc. Ghurburrun,  P. Aux Sables</v>
          </cell>
          <cell r="G1137">
            <v>59896789</v>
          </cell>
          <cell r="H1137">
            <v>0</v>
          </cell>
          <cell r="I1137" t="str">
            <v>jennita.lebrasse@swanforlife.com</v>
          </cell>
          <cell r="J1137" t="str">
            <v>ASS. SPORTIVE VC/PH</v>
          </cell>
          <cell r="K1137" t="str">
            <v>VCPH</v>
          </cell>
          <cell r="L1137" t="str">
            <v>ATH</v>
          </cell>
          <cell r="M1137" t="str">
            <v>SENIOR</v>
          </cell>
          <cell r="N1137">
            <v>400</v>
          </cell>
        </row>
        <row r="1138">
          <cell r="A1138">
            <v>2157</v>
          </cell>
          <cell r="B1138" t="str">
            <v xml:space="preserve">MOIRT </v>
          </cell>
          <cell r="C1138" t="str">
            <v xml:space="preserve">Oceanne </v>
          </cell>
          <cell r="D1138" t="str">
            <v>F</v>
          </cell>
          <cell r="E1138">
            <v>37843</v>
          </cell>
          <cell r="F1138" t="str">
            <v>Celicourt Antelme, Forest Side</v>
          </cell>
          <cell r="G1138">
            <v>58005318</v>
          </cell>
          <cell r="H1138">
            <v>0</v>
          </cell>
          <cell r="I1138" t="str">
            <v>m.oceanne@outlook.com</v>
          </cell>
          <cell r="J1138" t="str">
            <v>ASS. SPORTIVE VC/PH</v>
          </cell>
          <cell r="K1138" t="str">
            <v>VCPH</v>
          </cell>
          <cell r="L1138" t="str">
            <v>ATH</v>
          </cell>
          <cell r="M1138" t="str">
            <v>SENIOR</v>
          </cell>
          <cell r="N1138">
            <v>400</v>
          </cell>
        </row>
        <row r="1139">
          <cell r="A1139">
            <v>1939</v>
          </cell>
          <cell r="B1139" t="str">
            <v xml:space="preserve">BUCKLAND </v>
          </cell>
          <cell r="C1139" t="str">
            <v>Stephane</v>
          </cell>
          <cell r="D1139" t="str">
            <v>M</v>
          </cell>
          <cell r="E1139">
            <v>28460</v>
          </cell>
          <cell r="F1139" t="str">
            <v>19 Lavoisier Mangalkhan Floreal</v>
          </cell>
          <cell r="G1139">
            <v>59335933</v>
          </cell>
          <cell r="H1139" t="str">
            <v>B1201773002364</v>
          </cell>
          <cell r="I1139" t="str">
            <v>rapideman@hotmail.com</v>
          </cell>
          <cell r="J1139" t="str">
            <v>ASS. SPORTIVE VC/PH</v>
          </cell>
          <cell r="K1139" t="str">
            <v>VCPH</v>
          </cell>
          <cell r="L1139" t="str">
            <v>COA</v>
          </cell>
          <cell r="M1139" t="str">
            <v>N/App</v>
          </cell>
          <cell r="N1139">
            <v>600</v>
          </cell>
        </row>
        <row r="1140">
          <cell r="A1140">
            <v>3467</v>
          </cell>
          <cell r="B1140" t="str">
            <v>BUCKLAND</v>
          </cell>
          <cell r="C1140" t="str">
            <v>Ylona</v>
          </cell>
          <cell r="D1140" t="str">
            <v>F</v>
          </cell>
          <cell r="E1140">
            <v>40055</v>
          </cell>
          <cell r="F1140" t="str">
            <v>Cite Mangalkhan, Floreal</v>
          </cell>
          <cell r="G1140">
            <v>58550016</v>
          </cell>
          <cell r="H1140">
            <v>0</v>
          </cell>
          <cell r="I1140" t="str">
            <v>bucklandylona300@gmail.com</v>
          </cell>
          <cell r="J1140" t="str">
            <v>ASS. SPORTIVE VC/PH</v>
          </cell>
          <cell r="K1140" t="str">
            <v>VCPH</v>
          </cell>
          <cell r="L1140" t="str">
            <v>ATH</v>
          </cell>
          <cell r="M1140" t="str">
            <v>U18</v>
          </cell>
          <cell r="N1140">
            <v>200</v>
          </cell>
        </row>
        <row r="1141">
          <cell r="A1141">
            <v>3468</v>
          </cell>
          <cell r="B1141" t="str">
            <v>RICAUD</v>
          </cell>
          <cell r="C1141" t="str">
            <v>Quentin</v>
          </cell>
          <cell r="D1141" t="str">
            <v>M</v>
          </cell>
          <cell r="E1141">
            <v>39532</v>
          </cell>
          <cell r="F1141" t="str">
            <v>Cnr Des Cardinaux &amp; Albatross St, Baie Du Tombeau</v>
          </cell>
          <cell r="G1141">
            <v>58522527</v>
          </cell>
          <cell r="H1141">
            <v>0</v>
          </cell>
          <cell r="I1141" t="str">
            <v>quentinpoilly180@gmail.com</v>
          </cell>
          <cell r="J1141" t="str">
            <v>ASS. SPORTIVE VC/PH</v>
          </cell>
          <cell r="K1141" t="str">
            <v>VCPH</v>
          </cell>
          <cell r="L1141" t="str">
            <v>ATH</v>
          </cell>
          <cell r="M1141" t="str">
            <v>U18</v>
          </cell>
          <cell r="N1141">
            <v>200</v>
          </cell>
        </row>
        <row r="1142">
          <cell r="A1142">
            <v>3469</v>
          </cell>
          <cell r="B1142" t="str">
            <v>MONVOISIN</v>
          </cell>
          <cell r="C1142" t="str">
            <v>Megane</v>
          </cell>
          <cell r="D1142" t="str">
            <v>F</v>
          </cell>
          <cell r="E1142">
            <v>39164</v>
          </cell>
          <cell r="F1142" t="str">
            <v>15 Cantons, Vacoas</v>
          </cell>
          <cell r="G1142">
            <v>58138239</v>
          </cell>
          <cell r="H1142" t="str">
            <v>M230307004488</v>
          </cell>
          <cell r="I1142" t="str">
            <v>meganemonvoisin9@gmail.com</v>
          </cell>
          <cell r="J1142" t="str">
            <v>ASS. SPORTIVE VC/PH</v>
          </cell>
          <cell r="K1142" t="str">
            <v>VCPH</v>
          </cell>
          <cell r="L1142" t="str">
            <v>ATH</v>
          </cell>
          <cell r="M1142" t="str">
            <v>U20</v>
          </cell>
          <cell r="N1142">
            <v>300</v>
          </cell>
        </row>
        <row r="1143">
          <cell r="A1143">
            <v>3470</v>
          </cell>
          <cell r="B1143" t="str">
            <v>NARAIN</v>
          </cell>
          <cell r="C1143" t="str">
            <v>Nathalie</v>
          </cell>
          <cell r="D1143" t="str">
            <v>F</v>
          </cell>
          <cell r="E1143">
            <v>24408</v>
          </cell>
          <cell r="F1143" t="str">
            <v>Ghoorun Lane Rue Couvent De Lorette Eau Coulee</v>
          </cell>
          <cell r="G1143">
            <v>57694160</v>
          </cell>
          <cell r="H1143" t="str">
            <v>M2810662913673</v>
          </cell>
          <cell r="I1143" t="str">
            <v>nattydesir@yahoo.com</v>
          </cell>
          <cell r="J1143" t="str">
            <v>CUREPIPE HARLEM AC</v>
          </cell>
          <cell r="K1143" t="str">
            <v>CPE</v>
          </cell>
          <cell r="L1143" t="str">
            <v>NTO</v>
          </cell>
          <cell r="M1143" t="str">
            <v>N/APP</v>
          </cell>
          <cell r="N1143">
            <v>600</v>
          </cell>
        </row>
        <row r="1144">
          <cell r="A1144">
            <v>2033</v>
          </cell>
          <cell r="B1144" t="str">
            <v xml:space="preserve">L'HACHE  </v>
          </cell>
          <cell r="C1144" t="str">
            <v>N.Hedrian</v>
          </cell>
          <cell r="D1144" t="str">
            <v>M</v>
          </cell>
          <cell r="E1144">
            <v>41309</v>
          </cell>
          <cell r="F1144" t="str">
            <v xml:space="preserve">Morc Triton La Caverne No1 Vacoas </v>
          </cell>
          <cell r="G1144">
            <v>57933348</v>
          </cell>
          <cell r="H1144" t="str">
            <v>L0402130024004</v>
          </cell>
          <cell r="I1144" t="str">
            <v>lhachepriscilla9@gmail.com</v>
          </cell>
          <cell r="J1144" t="str">
            <v>LA CAVERNE AC</v>
          </cell>
          <cell r="K1144" t="str">
            <v>VCPH</v>
          </cell>
          <cell r="L1144" t="str">
            <v>ATH</v>
          </cell>
          <cell r="M1144" t="str">
            <v>U14</v>
          </cell>
          <cell r="N1144">
            <v>150</v>
          </cell>
        </row>
        <row r="1145">
          <cell r="A1145">
            <v>2032</v>
          </cell>
          <cell r="B1145" t="str">
            <v xml:space="preserve">L'HACHE  </v>
          </cell>
          <cell r="C1145" t="str">
            <v>I.A.Leandro</v>
          </cell>
          <cell r="D1145" t="str">
            <v>M</v>
          </cell>
          <cell r="E1145">
            <v>40575</v>
          </cell>
          <cell r="F1145" t="str">
            <v xml:space="preserve">Morc Triton La Caverne No1 Vacoas </v>
          </cell>
          <cell r="G1145">
            <v>57933348</v>
          </cell>
          <cell r="H1145" t="str">
            <v>L0102110021478</v>
          </cell>
          <cell r="I1145" t="str">
            <v>lhachepriscilla9@gmail.com</v>
          </cell>
          <cell r="J1145" t="str">
            <v>LA CAVERNE AC</v>
          </cell>
          <cell r="K1145" t="str">
            <v>VCPH</v>
          </cell>
          <cell r="L1145" t="str">
            <v>ATH</v>
          </cell>
          <cell r="M1145" t="str">
            <v>U16</v>
          </cell>
          <cell r="N1145">
            <v>150</v>
          </cell>
        </row>
        <row r="1146">
          <cell r="A1146">
            <v>2397</v>
          </cell>
          <cell r="B1146" t="str">
            <v>OOZEER</v>
          </cell>
          <cell r="C1146" t="str">
            <v>M.A.Hussein</v>
          </cell>
          <cell r="D1146" t="str">
            <v>M</v>
          </cell>
          <cell r="E1146">
            <v>40620</v>
          </cell>
          <cell r="F1146" t="str">
            <v xml:space="preserve">Lacaverne No2 Vacoas </v>
          </cell>
          <cell r="G1146" t="str">
            <v>57375918/58677430</v>
          </cell>
          <cell r="H1146">
            <v>0</v>
          </cell>
          <cell r="I1146">
            <v>0</v>
          </cell>
          <cell r="J1146" t="str">
            <v>LA CAVERNE AC</v>
          </cell>
          <cell r="K1146" t="str">
            <v>VCPH</v>
          </cell>
          <cell r="L1146" t="str">
            <v>ATH</v>
          </cell>
          <cell r="M1146" t="str">
            <v>U16</v>
          </cell>
          <cell r="N1146">
            <v>150</v>
          </cell>
        </row>
        <row r="1147">
          <cell r="A1147">
            <v>3471</v>
          </cell>
          <cell r="B1147" t="str">
            <v>JOSON</v>
          </cell>
          <cell r="C1147" t="str">
            <v>Jean Pierre</v>
          </cell>
          <cell r="D1147" t="str">
            <v>M</v>
          </cell>
          <cell r="E1147">
            <v>24369</v>
          </cell>
          <cell r="F1147" t="str">
            <v>79 Sunset Ville Lacaverne No.2 Vacoas</v>
          </cell>
          <cell r="G1147">
            <v>54992753</v>
          </cell>
          <cell r="H1147" t="str">
            <v>J1909662911452</v>
          </cell>
          <cell r="I1147" t="str">
            <v>johnpeter19966@gmail.com</v>
          </cell>
          <cell r="J1147" t="str">
            <v>LA CAVERNE AC</v>
          </cell>
          <cell r="K1147" t="str">
            <v>VCPH</v>
          </cell>
          <cell r="L1147" t="str">
            <v>RAD</v>
          </cell>
          <cell r="M1147" t="str">
            <v>N/APP</v>
          </cell>
          <cell r="N1147">
            <v>600</v>
          </cell>
        </row>
        <row r="1148">
          <cell r="A1148">
            <v>3472</v>
          </cell>
          <cell r="B1148" t="str">
            <v>BERRY</v>
          </cell>
          <cell r="C1148" t="str">
            <v>Gabriel</v>
          </cell>
          <cell r="D1148" t="str">
            <v>M</v>
          </cell>
          <cell r="E1148">
            <v>41079</v>
          </cell>
          <cell r="F1148" t="str">
            <v xml:space="preserve">Lacaverne No.1 Vacoas </v>
          </cell>
          <cell r="G1148">
            <v>58220116</v>
          </cell>
          <cell r="H1148" t="str">
            <v>B1906120073139</v>
          </cell>
          <cell r="I1148" t="str">
            <v>berrygeatan24@gmail.com</v>
          </cell>
          <cell r="J1148" t="str">
            <v>LA CAVERNE AC</v>
          </cell>
          <cell r="K1148" t="str">
            <v>VCPH</v>
          </cell>
          <cell r="L1148" t="str">
            <v>ATH</v>
          </cell>
          <cell r="M1148" t="str">
            <v>U14</v>
          </cell>
          <cell r="N1148">
            <v>150</v>
          </cell>
        </row>
        <row r="1149">
          <cell r="A1149">
            <v>2243</v>
          </cell>
          <cell r="B1149" t="str">
            <v>LISETTE</v>
          </cell>
          <cell r="C1149" t="str">
            <v>Jean Noel</v>
          </cell>
          <cell r="D1149" t="str">
            <v>M</v>
          </cell>
          <cell r="E1149">
            <v>24894</v>
          </cell>
          <cell r="F1149" t="str">
            <v>Bigarades, Rodrigues</v>
          </cell>
          <cell r="G1149">
            <v>58260005</v>
          </cell>
          <cell r="H1149" t="str">
            <v>L260268810178D</v>
          </cell>
          <cell r="I1149" t="str">
            <v>lizjnoel@gmail.com</v>
          </cell>
          <cell r="J1149" t="str">
            <v>SOUPIRS AC</v>
          </cell>
          <cell r="K1149" t="str">
            <v>ROD</v>
          </cell>
          <cell r="L1149" t="str">
            <v>COA</v>
          </cell>
          <cell r="M1149" t="str">
            <v>N/App</v>
          </cell>
          <cell r="N1149">
            <v>600</v>
          </cell>
        </row>
        <row r="1150">
          <cell r="A1150">
            <v>2367</v>
          </cell>
          <cell r="B1150" t="str">
            <v>PROSPER</v>
          </cell>
          <cell r="C1150" t="str">
            <v>Dezardin</v>
          </cell>
          <cell r="D1150" t="str">
            <v>M</v>
          </cell>
          <cell r="E1150">
            <v>36687</v>
          </cell>
          <cell r="F1150" t="str">
            <v>Avenue Soobiah, Reduit</v>
          </cell>
          <cell r="G1150">
            <v>57667526</v>
          </cell>
          <cell r="H1150">
            <v>0</v>
          </cell>
          <cell r="I1150">
            <v>0</v>
          </cell>
          <cell r="J1150" t="str">
            <v>SOUPIRS AC</v>
          </cell>
          <cell r="K1150" t="str">
            <v>ROD</v>
          </cell>
          <cell r="L1150" t="str">
            <v>ATH</v>
          </cell>
          <cell r="M1150" t="str">
            <v>SENIOR</v>
          </cell>
          <cell r="N1150">
            <v>400</v>
          </cell>
        </row>
        <row r="1151">
          <cell r="A1151">
            <v>2385</v>
          </cell>
          <cell r="B1151" t="str">
            <v>COLLIN</v>
          </cell>
          <cell r="C1151" t="str">
            <v>Vanessa</v>
          </cell>
          <cell r="D1151" t="str">
            <v>F</v>
          </cell>
          <cell r="E1151">
            <v>32683</v>
          </cell>
          <cell r="F1151" t="str">
            <v>Eau Vannée, Rodrigues</v>
          </cell>
          <cell r="G1151">
            <v>57402002</v>
          </cell>
          <cell r="H1151">
            <v>0</v>
          </cell>
          <cell r="I1151" t="str">
            <v>micha120089@gmail.com</v>
          </cell>
          <cell r="J1151" t="str">
            <v>SOUPIRS AC</v>
          </cell>
          <cell r="K1151" t="str">
            <v>ROD</v>
          </cell>
          <cell r="L1151" t="str">
            <v>ATH</v>
          </cell>
          <cell r="M1151" t="str">
            <v>MASTERS</v>
          </cell>
          <cell r="N1151">
            <v>600</v>
          </cell>
        </row>
        <row r="1152">
          <cell r="A1152">
            <v>2364</v>
          </cell>
          <cell r="B1152" t="str">
            <v>BAPTISTE</v>
          </cell>
          <cell r="C1152" t="str">
            <v>H. Bernard</v>
          </cell>
          <cell r="D1152" t="str">
            <v>M</v>
          </cell>
          <cell r="E1152">
            <v>32579</v>
          </cell>
          <cell r="F1152" t="str">
            <v>041B Dr. Mayer Street, Floreal</v>
          </cell>
          <cell r="G1152">
            <v>57398449</v>
          </cell>
          <cell r="H1152" t="str">
            <v>B1203894901866</v>
          </cell>
          <cell r="I1152">
            <v>0</v>
          </cell>
          <cell r="J1152" t="str">
            <v>SOUPIRS AC</v>
          </cell>
          <cell r="K1152" t="str">
            <v>ROD</v>
          </cell>
          <cell r="L1152" t="str">
            <v>ATH</v>
          </cell>
          <cell r="M1152" t="str">
            <v>MASTERS</v>
          </cell>
          <cell r="N1152">
            <v>600</v>
          </cell>
        </row>
        <row r="1153">
          <cell r="A1153">
            <v>2386</v>
          </cell>
          <cell r="B1153" t="str">
            <v>LISETTE</v>
          </cell>
          <cell r="C1153" t="str">
            <v>J. Steward</v>
          </cell>
          <cell r="D1153" t="str">
            <v>M</v>
          </cell>
          <cell r="E1153">
            <v>30580</v>
          </cell>
          <cell r="F1153" t="str">
            <v>Petit Gabriel, Rodrigues</v>
          </cell>
          <cell r="G1153">
            <v>57384180</v>
          </cell>
          <cell r="H1153">
            <v>0</v>
          </cell>
          <cell r="I1153" t="str">
            <v>lisetstuart@gmail.com</v>
          </cell>
          <cell r="J1153" t="str">
            <v>SOUPIRS AC</v>
          </cell>
          <cell r="K1153" t="str">
            <v>ROD</v>
          </cell>
          <cell r="L1153" t="str">
            <v>RAD</v>
          </cell>
          <cell r="M1153" t="str">
            <v>N/App</v>
          </cell>
          <cell r="N1153">
            <v>600</v>
          </cell>
        </row>
        <row r="1154">
          <cell r="A1154">
            <v>2402</v>
          </cell>
          <cell r="B1154" t="str">
            <v>SANASSEE</v>
          </cell>
          <cell r="C1154" t="str">
            <v xml:space="preserve">Yasendy </v>
          </cell>
          <cell r="D1154" t="str">
            <v>M</v>
          </cell>
          <cell r="E1154">
            <v>31583</v>
          </cell>
          <cell r="F1154" t="str">
            <v>14, Rue Des Orchidées, Coromandel</v>
          </cell>
          <cell r="G1154">
            <v>0</v>
          </cell>
          <cell r="H1154">
            <v>0</v>
          </cell>
          <cell r="I1154">
            <v>0</v>
          </cell>
          <cell r="J1154" t="str">
            <v>ST PIERRE AC</v>
          </cell>
          <cell r="K1154" t="str">
            <v>MK</v>
          </cell>
          <cell r="L1154" t="str">
            <v>NTO</v>
          </cell>
          <cell r="M1154" t="str">
            <v>N/App</v>
          </cell>
          <cell r="N1154">
            <v>600</v>
          </cell>
        </row>
        <row r="1155">
          <cell r="A1155">
            <v>1381</v>
          </cell>
          <cell r="B1155" t="str">
            <v>DIMBA</v>
          </cell>
          <cell r="C1155" t="str">
            <v xml:space="preserve">Berty </v>
          </cell>
          <cell r="D1155" t="str">
            <v>M</v>
          </cell>
          <cell r="E1155">
            <v>21108</v>
          </cell>
          <cell r="F1155" t="str">
            <v>Bmw Lane, Saint Pierre</v>
          </cell>
          <cell r="G1155">
            <v>57560223</v>
          </cell>
          <cell r="H1155">
            <v>0</v>
          </cell>
          <cell r="I1155" t="str">
            <v>bertydimba15@gmail.com</v>
          </cell>
          <cell r="J1155" t="str">
            <v>ST PIERRE AC</v>
          </cell>
          <cell r="K1155" t="str">
            <v>MK</v>
          </cell>
          <cell r="L1155" t="str">
            <v>RAD</v>
          </cell>
          <cell r="M1155" t="str">
            <v>N/App</v>
          </cell>
          <cell r="N1155">
            <v>600</v>
          </cell>
        </row>
        <row r="1156">
          <cell r="A1156">
            <v>1104</v>
          </cell>
          <cell r="B1156" t="str">
            <v xml:space="preserve">JEAN LOUIS </v>
          </cell>
          <cell r="C1156" t="str">
            <v xml:space="preserve">Axel </v>
          </cell>
          <cell r="D1156" t="str">
            <v>M</v>
          </cell>
          <cell r="E1156">
            <v>38195</v>
          </cell>
          <cell r="F1156" t="str">
            <v>Trefles Rose Hill</v>
          </cell>
          <cell r="G1156">
            <v>54581241</v>
          </cell>
          <cell r="H1156">
            <v>0</v>
          </cell>
          <cell r="I1156" t="str">
            <v>axeljeanlouis19@gmail.com</v>
          </cell>
          <cell r="J1156" t="str">
            <v>ANGELS REDUIT AC</v>
          </cell>
          <cell r="K1156" t="str">
            <v>MK</v>
          </cell>
          <cell r="L1156" t="str">
            <v>ATH</v>
          </cell>
          <cell r="M1156" t="str">
            <v>SENIOR</v>
          </cell>
          <cell r="N1156">
            <v>400</v>
          </cell>
        </row>
        <row r="1157">
          <cell r="A1157">
            <v>2261</v>
          </cell>
          <cell r="B1157" t="str">
            <v>LEGENTIL</v>
          </cell>
          <cell r="C1157" t="str">
            <v xml:space="preserve">Isabelle </v>
          </cell>
          <cell r="D1157" t="str">
            <v>F</v>
          </cell>
          <cell r="E1157">
            <v>28938</v>
          </cell>
          <cell r="F1157" t="str">
            <v>Blk 3, Rue Rosiers, Res. Barkly, B. Bassin</v>
          </cell>
          <cell r="G1157">
            <v>0</v>
          </cell>
          <cell r="H1157">
            <v>0</v>
          </cell>
          <cell r="I1157">
            <v>0</v>
          </cell>
          <cell r="J1157" t="str">
            <v>ANGELS REDUIT AC</v>
          </cell>
          <cell r="K1157" t="str">
            <v>MK</v>
          </cell>
          <cell r="L1157" t="str">
            <v>RAD</v>
          </cell>
          <cell r="M1157" t="str">
            <v>N/App</v>
          </cell>
          <cell r="N1157">
            <v>600</v>
          </cell>
        </row>
        <row r="1158">
          <cell r="A1158">
            <v>2358</v>
          </cell>
          <cell r="B1158" t="str">
            <v>AH-TIN CHAN CHUNG FONG</v>
          </cell>
          <cell r="C1158" t="str">
            <v>Gregory</v>
          </cell>
          <cell r="D1158" t="str">
            <v>M</v>
          </cell>
          <cell r="E1158">
            <v>38464</v>
          </cell>
          <cell r="F1158" t="str">
            <v>Dr. S. Jhuboo St. Roches Brunes</v>
          </cell>
          <cell r="G1158">
            <v>0</v>
          </cell>
          <cell r="H1158">
            <v>0</v>
          </cell>
          <cell r="I1158">
            <v>0</v>
          </cell>
          <cell r="J1158" t="str">
            <v>ANGELS REDUIT AC</v>
          </cell>
          <cell r="K1158" t="str">
            <v>MK</v>
          </cell>
          <cell r="L1158" t="str">
            <v>ATH</v>
          </cell>
          <cell r="M1158" t="str">
            <v>SENIOR</v>
          </cell>
          <cell r="N1158">
            <v>400</v>
          </cell>
        </row>
        <row r="1159">
          <cell r="A1159">
            <v>2657</v>
          </cell>
          <cell r="B1159" t="str">
            <v>LETOURDI</v>
          </cell>
          <cell r="C1159" t="str">
            <v>Anna-Julia</v>
          </cell>
          <cell r="D1159" t="str">
            <v>F</v>
          </cell>
          <cell r="E1159">
            <v>40509</v>
          </cell>
          <cell r="F1159" t="str">
            <v>22 Edc L`Agrement St Pierre</v>
          </cell>
          <cell r="G1159">
            <v>0</v>
          </cell>
          <cell r="H1159">
            <v>0</v>
          </cell>
          <cell r="I1159" t="str">
            <v>annajulialetourdi4@gmail.com</v>
          </cell>
          <cell r="J1159" t="str">
            <v>ANGELS REDUIT AC</v>
          </cell>
          <cell r="K1159" t="str">
            <v>MK</v>
          </cell>
          <cell r="L1159" t="str">
            <v>ATH</v>
          </cell>
          <cell r="M1159" t="str">
            <v>U16</v>
          </cell>
          <cell r="N1159">
            <v>150</v>
          </cell>
        </row>
        <row r="1160">
          <cell r="A1160">
            <v>1348</v>
          </cell>
          <cell r="B1160" t="str">
            <v>ANNA</v>
          </cell>
          <cell r="C1160" t="str">
            <v>Luciana</v>
          </cell>
          <cell r="D1160" t="str">
            <v>F</v>
          </cell>
          <cell r="E1160">
            <v>40218</v>
          </cell>
          <cell r="F1160" t="str">
            <v>Ave. Des Colombes, Mediine</v>
          </cell>
          <cell r="G1160">
            <v>57173103</v>
          </cell>
          <cell r="H1160">
            <v>0</v>
          </cell>
          <cell r="I1160" t="str">
            <v>lucianaanna152@gmail.com</v>
          </cell>
          <cell r="J1160" t="str">
            <v>ANGELS REDUIT AC</v>
          </cell>
          <cell r="K1160" t="str">
            <v>MK</v>
          </cell>
          <cell r="L1160" t="str">
            <v>ATH</v>
          </cell>
          <cell r="M1160" t="str">
            <v>U16</v>
          </cell>
          <cell r="N1160">
            <v>150</v>
          </cell>
        </row>
        <row r="1161">
          <cell r="A1161">
            <v>1347</v>
          </cell>
          <cell r="B1161" t="str">
            <v>CLARK</v>
          </cell>
          <cell r="C1161" t="str">
            <v>Hannah</v>
          </cell>
          <cell r="D1161" t="str">
            <v>F</v>
          </cell>
          <cell r="E1161">
            <v>39857</v>
          </cell>
          <cell r="F1161" t="str">
            <v>Morc. Gixim, Baie Du Tombeau</v>
          </cell>
          <cell r="G1161">
            <v>58319931</v>
          </cell>
          <cell r="H1161">
            <v>0</v>
          </cell>
          <cell r="I1161" t="str">
            <v>hannahclark1302@gmail.com</v>
          </cell>
          <cell r="J1161" t="str">
            <v>ANGELS REDUIT AC</v>
          </cell>
          <cell r="K1161" t="str">
            <v>MK</v>
          </cell>
          <cell r="L1161" t="str">
            <v>ATH</v>
          </cell>
          <cell r="M1161" t="str">
            <v>U18</v>
          </cell>
          <cell r="N1161">
            <v>200</v>
          </cell>
        </row>
        <row r="1162">
          <cell r="A1162">
            <v>3473</v>
          </cell>
          <cell r="B1162" t="str">
            <v>PAYET</v>
          </cell>
          <cell r="C1162" t="str">
            <v>Elianna</v>
          </cell>
          <cell r="D1162" t="str">
            <v>F</v>
          </cell>
          <cell r="E1162">
            <v>39876</v>
          </cell>
          <cell r="F1162" t="str">
            <v>Camp Yoloff P.Louis</v>
          </cell>
          <cell r="G1162">
            <v>57224379</v>
          </cell>
          <cell r="H1162">
            <v>0</v>
          </cell>
          <cell r="I1162" t="str">
            <v>marie.payet040309@gmail.com</v>
          </cell>
          <cell r="J1162" t="str">
            <v>ANGELS REDUIT AC</v>
          </cell>
          <cell r="K1162" t="str">
            <v>MK</v>
          </cell>
          <cell r="L1162" t="str">
            <v>ATH</v>
          </cell>
          <cell r="M1162" t="str">
            <v>U18</v>
          </cell>
          <cell r="N1162">
            <v>200</v>
          </cell>
        </row>
        <row r="1163">
          <cell r="A1163">
            <v>3474</v>
          </cell>
          <cell r="B1163" t="str">
            <v>SEVANANDEE</v>
          </cell>
          <cell r="C1163" t="str">
            <v>Shane</v>
          </cell>
          <cell r="D1163" t="str">
            <v>M</v>
          </cell>
          <cell r="E1163">
            <v>40602</v>
          </cell>
          <cell r="F1163" t="str">
            <v>Radha St. Dagotiere</v>
          </cell>
          <cell r="G1163">
            <v>57957654</v>
          </cell>
          <cell r="H1163">
            <v>0</v>
          </cell>
          <cell r="I1163">
            <v>0</v>
          </cell>
          <cell r="J1163" t="str">
            <v>ANGELS REDUIT AC</v>
          </cell>
          <cell r="K1163" t="str">
            <v>MK</v>
          </cell>
          <cell r="L1163" t="str">
            <v>ATH</v>
          </cell>
          <cell r="M1163" t="str">
            <v>U16</v>
          </cell>
          <cell r="N1163">
            <v>150</v>
          </cell>
        </row>
        <row r="1164">
          <cell r="A1164">
            <v>3475</v>
          </cell>
          <cell r="B1164" t="str">
            <v>MOUNIEN</v>
          </cell>
          <cell r="C1164" t="str">
            <v>Jibran</v>
          </cell>
          <cell r="D1164" t="str">
            <v>M</v>
          </cell>
          <cell r="E1164">
            <v>40460</v>
          </cell>
          <cell r="F1164" t="str">
            <v>5A,Rue Balfour,B.Bassin</v>
          </cell>
          <cell r="G1164">
            <v>52531502</v>
          </cell>
          <cell r="H1164">
            <v>0</v>
          </cell>
          <cell r="I1164" t="str">
            <v>ishratbundhun@gmail.com</v>
          </cell>
          <cell r="J1164" t="str">
            <v>ANGELS REDUIT AC</v>
          </cell>
          <cell r="K1164" t="str">
            <v>MK</v>
          </cell>
          <cell r="L1164" t="str">
            <v>ATH</v>
          </cell>
          <cell r="M1164" t="str">
            <v>U16</v>
          </cell>
          <cell r="N1164">
            <v>150</v>
          </cell>
        </row>
        <row r="1165">
          <cell r="A1165">
            <v>3476</v>
          </cell>
          <cell r="B1165" t="str">
            <v>MAMOOJEE</v>
          </cell>
          <cell r="C1165" t="str">
            <v>Issa</v>
          </cell>
          <cell r="D1165" t="str">
            <v>M</v>
          </cell>
          <cell r="E1165">
            <v>40927</v>
          </cell>
          <cell r="F1165" t="str">
            <v>20,Bagatelle Les Residence</v>
          </cell>
          <cell r="G1165">
            <v>59421911</v>
          </cell>
          <cell r="H1165">
            <v>0</v>
          </cell>
          <cell r="I1165" t="str">
            <v>sehramoor@gmail.com</v>
          </cell>
          <cell r="J1165" t="str">
            <v>ANGELS REDUIT AC</v>
          </cell>
          <cell r="K1165" t="str">
            <v>MK</v>
          </cell>
          <cell r="L1165" t="str">
            <v>ATH</v>
          </cell>
          <cell r="M1165" t="str">
            <v>U14</v>
          </cell>
          <cell r="N1165">
            <v>150</v>
          </cell>
        </row>
        <row r="1166">
          <cell r="A1166">
            <v>3477</v>
          </cell>
          <cell r="B1166" t="str">
            <v>GAIQUIS</v>
          </cell>
          <cell r="C1166" t="str">
            <v>Olivier</v>
          </cell>
          <cell r="D1166" t="str">
            <v>M</v>
          </cell>
          <cell r="E1166">
            <v>33219</v>
          </cell>
          <cell r="F1166" t="str">
            <v>15,Poirer St.Residence Chebel</v>
          </cell>
          <cell r="G1166">
            <v>55188403</v>
          </cell>
          <cell r="H1166">
            <v>0</v>
          </cell>
          <cell r="I1166" t="str">
            <v>olivier.gaiquis@hotmail.com</v>
          </cell>
          <cell r="J1166" t="str">
            <v>ANGELS REDUIT AC</v>
          </cell>
          <cell r="K1166" t="str">
            <v>MK</v>
          </cell>
          <cell r="L1166" t="str">
            <v>ATH</v>
          </cell>
          <cell r="M1166" t="str">
            <v>MASTERS</v>
          </cell>
          <cell r="N1166">
            <v>600</v>
          </cell>
        </row>
        <row r="1167">
          <cell r="A1167">
            <v>3478</v>
          </cell>
          <cell r="B1167" t="str">
            <v>LI FOOK</v>
          </cell>
          <cell r="C1167" t="str">
            <v>Samuel</v>
          </cell>
          <cell r="D1167" t="str">
            <v>M</v>
          </cell>
          <cell r="E1167">
            <v>40932</v>
          </cell>
          <cell r="F1167" t="str">
            <v>Plot7,Morc.Sodnac Q.Bornes</v>
          </cell>
          <cell r="G1167">
            <v>52521289</v>
          </cell>
          <cell r="H1167">
            <v>0</v>
          </cell>
          <cell r="I1167" t="str">
            <v>kiunehee@gmail.com</v>
          </cell>
          <cell r="J1167" t="str">
            <v>ANGELS REDUIT AC</v>
          </cell>
          <cell r="K1167" t="str">
            <v>MK</v>
          </cell>
          <cell r="L1167" t="str">
            <v>ATH</v>
          </cell>
          <cell r="M1167" t="str">
            <v>U14</v>
          </cell>
          <cell r="N1167">
            <v>150</v>
          </cell>
        </row>
        <row r="1168">
          <cell r="A1168">
            <v>3479</v>
          </cell>
          <cell r="B1168" t="str">
            <v>CESAR</v>
          </cell>
          <cell r="C1168" t="str">
            <v>Tatiana</v>
          </cell>
          <cell r="D1168" t="str">
            <v>F</v>
          </cell>
          <cell r="E1168">
            <v>40020</v>
          </cell>
          <cell r="F1168" t="str">
            <v>Sunny Hill,Morc Rey P.A.S</v>
          </cell>
          <cell r="G1168">
            <v>57608904</v>
          </cell>
          <cell r="H1168">
            <v>0</v>
          </cell>
          <cell r="I1168" t="str">
            <v>tces1626@gmail.com</v>
          </cell>
          <cell r="J1168" t="str">
            <v>ANGELS REDUIT AC</v>
          </cell>
          <cell r="K1168" t="str">
            <v>MK</v>
          </cell>
          <cell r="L1168" t="str">
            <v>ATH</v>
          </cell>
          <cell r="M1168" t="str">
            <v>U18</v>
          </cell>
          <cell r="N1168">
            <v>200</v>
          </cell>
        </row>
        <row r="1169">
          <cell r="A1169">
            <v>3492</v>
          </cell>
          <cell r="B1169" t="str">
            <v>MOUTIA</v>
          </cell>
          <cell r="C1169" t="str">
            <v>Norman</v>
          </cell>
          <cell r="D1169" t="str">
            <v>M</v>
          </cell>
          <cell r="E1169">
            <v>0</v>
          </cell>
          <cell r="F1169" t="str">
            <v>0</v>
          </cell>
          <cell r="G1169">
            <v>0</v>
          </cell>
          <cell r="H1169">
            <v>0</v>
          </cell>
          <cell r="I1169">
            <v>0</v>
          </cell>
          <cell r="J1169" t="str">
            <v>NEW ROSE HILL CENTRAL AC</v>
          </cell>
          <cell r="K1169" t="str">
            <v>BBRH</v>
          </cell>
          <cell r="L1169" t="str">
            <v>RAD</v>
          </cell>
          <cell r="M1169" t="str">
            <v>N/APP</v>
          </cell>
          <cell r="N1169">
            <v>600</v>
          </cell>
        </row>
        <row r="1170">
          <cell r="A1170">
            <v>3493</v>
          </cell>
          <cell r="B1170" t="str">
            <v>GOINDA</v>
          </cell>
          <cell r="C1170" t="str">
            <v>Stephanie</v>
          </cell>
          <cell r="D1170" t="str">
            <v>F</v>
          </cell>
          <cell r="E1170">
            <v>27873</v>
          </cell>
          <cell r="F1170" t="str">
            <v>Plaisance Rh</v>
          </cell>
          <cell r="G1170">
            <v>59899953</v>
          </cell>
          <cell r="H1170">
            <v>0</v>
          </cell>
          <cell r="I1170">
            <v>0</v>
          </cell>
          <cell r="J1170" t="str">
            <v>NEW ROSE HILL CENTRAL AC</v>
          </cell>
          <cell r="K1170" t="str">
            <v>BBRH</v>
          </cell>
          <cell r="L1170" t="str">
            <v>RAD</v>
          </cell>
          <cell r="M1170" t="str">
            <v>N/APP</v>
          </cell>
          <cell r="N1170">
            <v>600</v>
          </cell>
        </row>
        <row r="1171">
          <cell r="A1171">
            <v>3494</v>
          </cell>
          <cell r="B1171" t="str">
            <v>MAREEMOOTOO</v>
          </cell>
          <cell r="C1171" t="str">
            <v>Prithy</v>
          </cell>
          <cell r="D1171" t="str">
            <v>F</v>
          </cell>
          <cell r="E1171">
            <v>29814</v>
          </cell>
          <cell r="F1171" t="str">
            <v>Anazor Lane P Riviere</v>
          </cell>
          <cell r="G1171">
            <v>58423882</v>
          </cell>
          <cell r="H1171">
            <v>0</v>
          </cell>
          <cell r="I1171">
            <v>0</v>
          </cell>
          <cell r="J1171" t="str">
            <v>NEW ROSE HILL CENTRAL AC</v>
          </cell>
          <cell r="K1171" t="str">
            <v>BBRH</v>
          </cell>
          <cell r="L1171" t="str">
            <v>RAD</v>
          </cell>
          <cell r="M1171" t="str">
            <v>N/APP</v>
          </cell>
          <cell r="N1171">
            <v>600</v>
          </cell>
        </row>
        <row r="1172">
          <cell r="A1172">
            <v>3495</v>
          </cell>
          <cell r="B1172" t="str">
            <v>RABOUDE</v>
          </cell>
          <cell r="C1172" t="str">
            <v>Jerrydan</v>
          </cell>
          <cell r="D1172" t="str">
            <v>M</v>
          </cell>
          <cell r="E1172">
            <v>32849</v>
          </cell>
          <cell r="F1172" t="str">
            <v>Anazor Lane P Riviere</v>
          </cell>
          <cell r="G1172">
            <v>59186803</v>
          </cell>
          <cell r="H1172">
            <v>0</v>
          </cell>
          <cell r="I1172">
            <v>0</v>
          </cell>
          <cell r="J1172" t="str">
            <v>NEW ROSE HILL CENTRAL AC</v>
          </cell>
          <cell r="K1172" t="str">
            <v>BBRH</v>
          </cell>
          <cell r="L1172" t="str">
            <v>RAD</v>
          </cell>
          <cell r="M1172" t="str">
            <v>N/APP</v>
          </cell>
          <cell r="N1172">
            <v>600</v>
          </cell>
        </row>
        <row r="1173">
          <cell r="A1173">
            <v>3496</v>
          </cell>
          <cell r="B1173" t="str">
            <v>ROMEO</v>
          </cell>
          <cell r="C1173" t="str">
            <v>Lucas</v>
          </cell>
          <cell r="D1173" t="str">
            <v>M</v>
          </cell>
          <cell r="E1173">
            <v>40037</v>
          </cell>
          <cell r="F1173" t="str">
            <v>Winston Churchil C Riche Lieu</v>
          </cell>
          <cell r="G1173">
            <v>58623818</v>
          </cell>
          <cell r="H1173">
            <v>0</v>
          </cell>
          <cell r="I1173">
            <v>0</v>
          </cell>
          <cell r="J1173" t="str">
            <v>NEW ROSE HILL CENTRAL AC</v>
          </cell>
          <cell r="K1173" t="str">
            <v>BBRH</v>
          </cell>
          <cell r="L1173" t="str">
            <v>ATH</v>
          </cell>
          <cell r="M1173" t="str">
            <v>U18</v>
          </cell>
          <cell r="N1173">
            <v>200</v>
          </cell>
        </row>
        <row r="1174">
          <cell r="A1174">
            <v>3497</v>
          </cell>
          <cell r="B1174" t="str">
            <v xml:space="preserve">RAVE </v>
          </cell>
          <cell r="C1174" t="str">
            <v>Alicia</v>
          </cell>
          <cell r="D1174" t="str">
            <v>F</v>
          </cell>
          <cell r="E1174">
            <v>40131</v>
          </cell>
          <cell r="F1174" t="str">
            <v>Ave Mgr Leen Qb</v>
          </cell>
          <cell r="G1174">
            <v>57668253</v>
          </cell>
          <cell r="H1174">
            <v>0</v>
          </cell>
          <cell r="I1174">
            <v>0</v>
          </cell>
          <cell r="J1174" t="str">
            <v>NEW ROSE HILL CENTRAL AC</v>
          </cell>
          <cell r="K1174" t="str">
            <v>BBRH</v>
          </cell>
          <cell r="L1174" t="str">
            <v>ATH</v>
          </cell>
          <cell r="M1174" t="str">
            <v>U18</v>
          </cell>
          <cell r="N1174">
            <v>200</v>
          </cell>
        </row>
        <row r="1175">
          <cell r="A1175">
            <v>3498</v>
          </cell>
          <cell r="B1175" t="str">
            <v>MANDARIN</v>
          </cell>
          <cell r="C1175" t="str">
            <v>Lucas</v>
          </cell>
          <cell r="D1175" t="str">
            <v>M</v>
          </cell>
          <cell r="E1175">
            <v>40573</v>
          </cell>
          <cell r="F1175" t="str">
            <v>Alle Briallant Floreal</v>
          </cell>
          <cell r="G1175">
            <v>57193613</v>
          </cell>
          <cell r="H1175">
            <v>0</v>
          </cell>
          <cell r="I1175">
            <v>0</v>
          </cell>
          <cell r="J1175" t="str">
            <v>NEW ROSE HILL CENTRAL AC</v>
          </cell>
          <cell r="K1175" t="str">
            <v>BBRH</v>
          </cell>
          <cell r="L1175" t="str">
            <v>ATH</v>
          </cell>
          <cell r="M1175" t="str">
            <v>U16</v>
          </cell>
          <cell r="N1175">
            <v>150</v>
          </cell>
        </row>
        <row r="1176">
          <cell r="A1176">
            <v>3499</v>
          </cell>
          <cell r="B1176" t="str">
            <v>QUIRIN</v>
          </cell>
          <cell r="C1176" t="str">
            <v>Ismael</v>
          </cell>
          <cell r="D1176" t="str">
            <v>M</v>
          </cell>
          <cell r="E1176">
            <v>40345</v>
          </cell>
          <cell r="F1176" t="str">
            <v>Stanley Rh</v>
          </cell>
          <cell r="G1176">
            <v>54947385</v>
          </cell>
          <cell r="H1176">
            <v>0</v>
          </cell>
          <cell r="I1176">
            <v>0</v>
          </cell>
          <cell r="J1176" t="str">
            <v>NEW ROSE HILL CENTRAL AC</v>
          </cell>
          <cell r="K1176" t="str">
            <v>BBRH</v>
          </cell>
          <cell r="L1176" t="str">
            <v>ATH</v>
          </cell>
          <cell r="M1176" t="str">
            <v>U16</v>
          </cell>
          <cell r="N1176">
            <v>150</v>
          </cell>
        </row>
        <row r="1177">
          <cell r="A1177">
            <v>3500</v>
          </cell>
          <cell r="B1177" t="str">
            <v>MOOTHOOSAMY</v>
          </cell>
          <cell r="C1177" t="str">
            <v>Richa</v>
          </cell>
          <cell r="D1177" t="str">
            <v>F</v>
          </cell>
          <cell r="E1177">
            <v>40097</v>
          </cell>
          <cell r="F1177" t="str">
            <v>Camp Caval Curepipe</v>
          </cell>
          <cell r="G1177">
            <v>58183672</v>
          </cell>
          <cell r="H1177">
            <v>0</v>
          </cell>
          <cell r="I1177">
            <v>0</v>
          </cell>
          <cell r="J1177" t="str">
            <v>NEW ROSE HILL CENTRAL AC</v>
          </cell>
          <cell r="K1177" t="str">
            <v>BBRH</v>
          </cell>
          <cell r="L1177" t="str">
            <v>ATH</v>
          </cell>
          <cell r="M1177" t="str">
            <v>U18</v>
          </cell>
          <cell r="N1177">
            <v>200</v>
          </cell>
        </row>
        <row r="1178">
          <cell r="A1178">
            <v>3501</v>
          </cell>
          <cell r="B1178" t="str">
            <v>BEEHARY</v>
          </cell>
          <cell r="C1178" t="str">
            <v>Ocean</v>
          </cell>
          <cell r="D1178" t="str">
            <v>F</v>
          </cell>
          <cell r="E1178">
            <v>40366</v>
          </cell>
          <cell r="F1178" t="str">
            <v>Rue Franquard Rh</v>
          </cell>
          <cell r="G1178">
            <v>57199540</v>
          </cell>
          <cell r="H1178">
            <v>0</v>
          </cell>
          <cell r="I1178">
            <v>0</v>
          </cell>
          <cell r="J1178" t="str">
            <v>NEW ROSE HILL CENTRAL AC</v>
          </cell>
          <cell r="K1178" t="str">
            <v>BBRH</v>
          </cell>
          <cell r="L1178" t="str">
            <v>ATH</v>
          </cell>
          <cell r="M1178" t="str">
            <v>U16</v>
          </cell>
          <cell r="N1178">
            <v>150</v>
          </cell>
        </row>
        <row r="1179">
          <cell r="A1179">
            <v>3502</v>
          </cell>
          <cell r="B1179" t="str">
            <v>ANAMUNTHOO</v>
          </cell>
          <cell r="C1179" t="str">
            <v>Terry</v>
          </cell>
          <cell r="D1179" t="str">
            <v>M</v>
          </cell>
          <cell r="E1179">
            <v>40701</v>
          </cell>
          <cell r="F1179" t="str">
            <v>Spendid View Albion</v>
          </cell>
          <cell r="G1179">
            <v>57268503</v>
          </cell>
          <cell r="H1179">
            <v>0</v>
          </cell>
          <cell r="I1179">
            <v>0</v>
          </cell>
          <cell r="J1179" t="str">
            <v>NEW ROSE HILL CENTRAL AC</v>
          </cell>
          <cell r="K1179" t="str">
            <v>BBRH</v>
          </cell>
          <cell r="L1179" t="str">
            <v>ATH</v>
          </cell>
          <cell r="M1179" t="str">
            <v>U16</v>
          </cell>
          <cell r="N1179">
            <v>150</v>
          </cell>
        </row>
        <row r="1180">
          <cell r="A1180">
            <v>3503</v>
          </cell>
          <cell r="B1180" t="str">
            <v>MIRTILE</v>
          </cell>
          <cell r="C1180" t="str">
            <v>Eloane</v>
          </cell>
          <cell r="D1180" t="str">
            <v>F</v>
          </cell>
          <cell r="E1180">
            <v>40819</v>
          </cell>
          <cell r="F1180" t="str">
            <v>Ave Guyrosemont Trefles Rh</v>
          </cell>
          <cell r="G1180">
            <v>57561910</v>
          </cell>
          <cell r="H1180">
            <v>0</v>
          </cell>
          <cell r="I1180">
            <v>0</v>
          </cell>
          <cell r="J1180" t="str">
            <v>NEW ROSE HILL CENTRAL AC</v>
          </cell>
          <cell r="K1180" t="str">
            <v>BBRH</v>
          </cell>
          <cell r="L1180" t="str">
            <v>ATH</v>
          </cell>
          <cell r="M1180" t="str">
            <v>U16</v>
          </cell>
          <cell r="N1180">
            <v>150</v>
          </cell>
        </row>
        <row r="1181">
          <cell r="A1181">
            <v>3504</v>
          </cell>
          <cell r="B1181" t="str">
            <v>ARMOOGUM</v>
          </cell>
          <cell r="C1181" t="str">
            <v>Samuel</v>
          </cell>
          <cell r="D1181" t="str">
            <v>M</v>
          </cell>
          <cell r="E1181">
            <v>40255</v>
          </cell>
          <cell r="F1181" t="str">
            <v>Trefles Rh</v>
          </cell>
          <cell r="G1181">
            <v>57249716</v>
          </cell>
          <cell r="H1181">
            <v>0</v>
          </cell>
          <cell r="I1181">
            <v>0</v>
          </cell>
          <cell r="J1181" t="str">
            <v>NEW ROSE HILL CENTRAL AC</v>
          </cell>
          <cell r="K1181" t="str">
            <v>BBRH</v>
          </cell>
          <cell r="L1181" t="str">
            <v>ATH</v>
          </cell>
          <cell r="M1181" t="str">
            <v>U16</v>
          </cell>
          <cell r="N1181">
            <v>150</v>
          </cell>
        </row>
        <row r="1182">
          <cell r="A1182">
            <v>3505</v>
          </cell>
          <cell r="B1182" t="str">
            <v>HORTENSE</v>
          </cell>
          <cell r="C1182" t="str">
            <v>Noemie</v>
          </cell>
          <cell r="D1182" t="str">
            <v>F</v>
          </cell>
          <cell r="E1182">
            <v>40537</v>
          </cell>
          <cell r="F1182" t="str">
            <v>Bassin Rd Qb</v>
          </cell>
          <cell r="G1182">
            <v>59493391</v>
          </cell>
          <cell r="H1182">
            <v>0</v>
          </cell>
          <cell r="I1182">
            <v>0</v>
          </cell>
          <cell r="J1182" t="str">
            <v>NEW ROSE HILL CENTRAL AC</v>
          </cell>
          <cell r="K1182" t="str">
            <v>BBRH</v>
          </cell>
          <cell r="L1182" t="str">
            <v>ATH</v>
          </cell>
          <cell r="M1182" t="str">
            <v>U16</v>
          </cell>
          <cell r="N1182">
            <v>150</v>
          </cell>
        </row>
        <row r="1183">
          <cell r="A1183">
            <v>3506</v>
          </cell>
          <cell r="B1183" t="str">
            <v>HENRIOT</v>
          </cell>
          <cell r="C1183" t="str">
            <v>Keylian</v>
          </cell>
          <cell r="D1183" t="str">
            <v>M</v>
          </cell>
          <cell r="E1183">
            <v>40363</v>
          </cell>
          <cell r="F1183" t="str">
            <v>Dechazal Rh</v>
          </cell>
          <cell r="G1183">
            <v>59395793</v>
          </cell>
          <cell r="H1183">
            <v>0</v>
          </cell>
          <cell r="I1183">
            <v>0</v>
          </cell>
          <cell r="J1183" t="str">
            <v>NEW ROSE HILL CENTRAL AC</v>
          </cell>
          <cell r="K1183" t="str">
            <v>BBRH</v>
          </cell>
          <cell r="L1183" t="str">
            <v>ATH</v>
          </cell>
          <cell r="M1183" t="str">
            <v>U16</v>
          </cell>
          <cell r="N1183">
            <v>150</v>
          </cell>
        </row>
        <row r="1184">
          <cell r="A1184">
            <v>3507</v>
          </cell>
          <cell r="B1184" t="str">
            <v>HUNG- FONG- YUE</v>
          </cell>
          <cell r="C1184" t="str">
            <v>Matthew</v>
          </cell>
          <cell r="D1184" t="str">
            <v>M</v>
          </cell>
          <cell r="E1184">
            <v>40647</v>
          </cell>
          <cell r="F1184" t="str">
            <v>Morc Belvedere, Rue Sir Gaetan Duval, Curepipe</v>
          </cell>
          <cell r="G1184">
            <v>57406614</v>
          </cell>
          <cell r="H1184">
            <v>0</v>
          </cell>
          <cell r="I1184">
            <v>0</v>
          </cell>
          <cell r="J1184" t="str">
            <v>CUREPIPE HARLEM AC</v>
          </cell>
          <cell r="K1184" t="str">
            <v>CPE</v>
          </cell>
          <cell r="L1184" t="str">
            <v>ATH</v>
          </cell>
          <cell r="M1184" t="str">
            <v>U16</v>
          </cell>
          <cell r="N1184">
            <v>150</v>
          </cell>
        </row>
        <row r="1185">
          <cell r="A1185">
            <v>1483</v>
          </cell>
          <cell r="B1185" t="str">
            <v>CONSTANT</v>
          </cell>
          <cell r="C1185" t="str">
            <v>Robert</v>
          </cell>
          <cell r="D1185" t="str">
            <v>M</v>
          </cell>
          <cell r="E1185">
            <v>23508</v>
          </cell>
          <cell r="F1185" t="str">
            <v>Dreepaul Street, New Grove</v>
          </cell>
          <cell r="G1185">
            <v>57788658</v>
          </cell>
          <cell r="H1185" t="str">
            <v>C110564210506A</v>
          </cell>
          <cell r="I1185" t="str">
            <v>robert.constant@live.com</v>
          </cell>
          <cell r="J1185" t="str">
            <v>ROSE BELLE AC</v>
          </cell>
          <cell r="K1185" t="str">
            <v>GP</v>
          </cell>
          <cell r="L1185" t="str">
            <v>NTO</v>
          </cell>
          <cell r="M1185" t="str">
            <v>N/App</v>
          </cell>
          <cell r="N1185">
            <v>600</v>
          </cell>
        </row>
        <row r="1186">
          <cell r="A1186">
            <v>1484</v>
          </cell>
          <cell r="B1186" t="str">
            <v>HURNAUM</v>
          </cell>
          <cell r="C1186" t="str">
            <v>Mohunlall</v>
          </cell>
          <cell r="D1186" t="str">
            <v>M</v>
          </cell>
          <cell r="E1186">
            <v>21682</v>
          </cell>
          <cell r="F1186" t="str">
            <v>Shivala Lane, Mare Tabac</v>
          </cell>
          <cell r="G1186">
            <v>57929028</v>
          </cell>
          <cell r="H1186" t="str">
            <v>H1405591902972</v>
          </cell>
          <cell r="I1186" t="str">
            <v>shurnaum@yahoo.com</v>
          </cell>
          <cell r="J1186" t="str">
            <v>ROSE BELLE AC</v>
          </cell>
          <cell r="K1186" t="str">
            <v>GP</v>
          </cell>
          <cell r="L1186" t="str">
            <v>NTO</v>
          </cell>
          <cell r="M1186" t="str">
            <v>N/App</v>
          </cell>
          <cell r="N1186">
            <v>600</v>
          </cell>
        </row>
        <row r="1187">
          <cell r="A1187">
            <v>1488</v>
          </cell>
          <cell r="B1187" t="str">
            <v>CHUA</v>
          </cell>
          <cell r="C1187" t="str">
            <v>Veedoola</v>
          </cell>
          <cell r="D1187" t="str">
            <v>F</v>
          </cell>
          <cell r="E1187">
            <v>28530</v>
          </cell>
          <cell r="F1187" t="str">
            <v>Royal Road, Midlands</v>
          </cell>
          <cell r="G1187" t="str">
            <v>59488931</v>
          </cell>
          <cell r="H1187" t="str">
            <v>P0902784700515</v>
          </cell>
          <cell r="I1187" t="str">
            <v>swayamveeroa@gmail.com</v>
          </cell>
          <cell r="J1187" t="str">
            <v>ROSE BELLE AC</v>
          </cell>
          <cell r="K1187" t="str">
            <v>GP</v>
          </cell>
          <cell r="L1187" t="str">
            <v>NTO</v>
          </cell>
          <cell r="M1187" t="str">
            <v>N/App</v>
          </cell>
          <cell r="N1187">
            <v>600</v>
          </cell>
        </row>
        <row r="1188">
          <cell r="A1188">
            <v>2096</v>
          </cell>
          <cell r="B1188" t="str">
            <v>ELISSAC</v>
          </cell>
          <cell r="C1188" t="str">
            <v>Marie Caroline Isabelle</v>
          </cell>
          <cell r="D1188" t="str">
            <v>F</v>
          </cell>
          <cell r="E1188">
            <v>0</v>
          </cell>
          <cell r="F1188" t="str">
            <v>Silwf Road, Olivia</v>
          </cell>
          <cell r="G1188">
            <v>57745413</v>
          </cell>
          <cell r="H1188">
            <v>0</v>
          </cell>
          <cell r="I1188" t="str">
            <v>icarolineeli@gmail.com</v>
          </cell>
          <cell r="J1188" t="str">
            <v>ROSE BELLE AC</v>
          </cell>
          <cell r="K1188" t="str">
            <v>GP</v>
          </cell>
          <cell r="L1188" t="str">
            <v>NTO</v>
          </cell>
          <cell r="M1188" t="str">
            <v>N/App</v>
          </cell>
          <cell r="N1188">
            <v>600</v>
          </cell>
        </row>
        <row r="1189">
          <cell r="A1189">
            <v>2077</v>
          </cell>
          <cell r="B1189" t="str">
            <v>JHUGURSINGH</v>
          </cell>
          <cell r="C1189" t="str">
            <v>Nitish</v>
          </cell>
          <cell r="D1189" t="str">
            <v>M</v>
          </cell>
          <cell r="E1189">
            <v>32947</v>
          </cell>
          <cell r="F1189" t="str">
            <v>Mattarooa Road, Camp Thorel</v>
          </cell>
          <cell r="G1189" t="str">
            <v>5 7444374</v>
          </cell>
          <cell r="H1189">
            <v>0</v>
          </cell>
          <cell r="I1189" t="str">
            <v>rebabajee@gmail.com</v>
          </cell>
          <cell r="J1189" t="str">
            <v>P-LOUIS RACERS AC</v>
          </cell>
          <cell r="K1189" t="str">
            <v>PL</v>
          </cell>
          <cell r="L1189" t="str">
            <v>ATH</v>
          </cell>
          <cell r="M1189" t="str">
            <v>MASTERS</v>
          </cell>
          <cell r="N1189">
            <v>600</v>
          </cell>
        </row>
        <row r="1190">
          <cell r="A1190">
            <v>3525</v>
          </cell>
          <cell r="B1190" t="str">
            <v>BEEFNAH</v>
          </cell>
          <cell r="C1190" t="str">
            <v>Kevin</v>
          </cell>
          <cell r="D1190" t="str">
            <v>M</v>
          </cell>
          <cell r="E1190">
            <v>34523</v>
          </cell>
          <cell r="F1190" t="str">
            <v>2, Doctor Monple Street, Beau Bassin</v>
          </cell>
          <cell r="G1190">
            <v>57159550</v>
          </cell>
          <cell r="H1190" t="str">
            <v>B080794820931D</v>
          </cell>
          <cell r="I1190">
            <v>0</v>
          </cell>
          <cell r="J1190" t="str">
            <v>P-LOUIS RACERS AC</v>
          </cell>
          <cell r="K1190" t="str">
            <v>PL</v>
          </cell>
          <cell r="L1190" t="str">
            <v>ATH</v>
          </cell>
          <cell r="M1190" t="str">
            <v>SENIOR</v>
          </cell>
          <cell r="N1190">
            <v>400</v>
          </cell>
        </row>
        <row r="1191">
          <cell r="A1191">
            <v>3526</v>
          </cell>
          <cell r="B1191" t="str">
            <v>LEOPOLD</v>
          </cell>
          <cell r="C1191" t="str">
            <v>Jean Alexandre</v>
          </cell>
          <cell r="D1191" t="str">
            <v>M</v>
          </cell>
          <cell r="E1191">
            <v>36258</v>
          </cell>
          <cell r="F1191" t="str">
            <v>Mattarooa Road Camp Thore</v>
          </cell>
          <cell r="G1191">
            <v>57480069</v>
          </cell>
          <cell r="H1191" t="str">
            <v>L080499490142C</v>
          </cell>
          <cell r="I1191">
            <v>0</v>
          </cell>
          <cell r="J1191" t="str">
            <v>P-LOUIS RACERS AC</v>
          </cell>
          <cell r="K1191" t="str">
            <v>PL</v>
          </cell>
          <cell r="L1191" t="str">
            <v>ATH</v>
          </cell>
          <cell r="M1191" t="str">
            <v>SENIOR</v>
          </cell>
          <cell r="N1191">
            <v>400</v>
          </cell>
        </row>
        <row r="1192">
          <cell r="A1192">
            <v>3527</v>
          </cell>
          <cell r="B1192" t="str">
            <v>NEYHAUL</v>
          </cell>
          <cell r="C1192" t="str">
            <v>Sanju</v>
          </cell>
          <cell r="D1192" t="str">
            <v>M</v>
          </cell>
          <cell r="E1192">
            <v>37737</v>
          </cell>
          <cell r="F1192" t="str">
            <v>Jankee Street,Poudre D'Or Village</v>
          </cell>
          <cell r="G1192">
            <v>55056649</v>
          </cell>
          <cell r="H1192" t="str">
            <v>N260403009437A</v>
          </cell>
          <cell r="I1192">
            <v>0</v>
          </cell>
          <cell r="J1192" t="str">
            <v>P-LOUIS RACERS AC</v>
          </cell>
          <cell r="K1192" t="str">
            <v>PL</v>
          </cell>
          <cell r="L1192" t="str">
            <v>ATH</v>
          </cell>
          <cell r="M1192" t="str">
            <v>SENIOR</v>
          </cell>
          <cell r="N1192">
            <v>400</v>
          </cell>
        </row>
        <row r="1193">
          <cell r="A1193">
            <v>3528</v>
          </cell>
          <cell r="B1193" t="str">
            <v>GAJADHAR</v>
          </cell>
          <cell r="C1193" t="str">
            <v>Hemraz</v>
          </cell>
          <cell r="D1193" t="str">
            <v>M</v>
          </cell>
          <cell r="E1193">
            <v>30103</v>
          </cell>
          <cell r="F1193" t="str">
            <v>238 Morc. Vrs Belle Terre Highlands</v>
          </cell>
          <cell r="G1193" t="str">
            <v>5504 3781</v>
          </cell>
          <cell r="H1193" t="str">
            <v>G0106823200882</v>
          </cell>
          <cell r="I1193">
            <v>0</v>
          </cell>
          <cell r="J1193" t="str">
            <v>P-LOUIS RACERS AC</v>
          </cell>
          <cell r="K1193" t="str">
            <v>PL</v>
          </cell>
          <cell r="L1193" t="str">
            <v>ATH</v>
          </cell>
          <cell r="M1193" t="str">
            <v>MASTERS</v>
          </cell>
          <cell r="N1193">
            <v>600</v>
          </cell>
        </row>
        <row r="1194">
          <cell r="A1194">
            <v>2292</v>
          </cell>
          <cell r="B1194" t="str">
            <v>JOLA</v>
          </cell>
          <cell r="C1194" t="str">
            <v>Moonkess</v>
          </cell>
          <cell r="D1194" t="str">
            <v>M</v>
          </cell>
          <cell r="E1194">
            <v>21203</v>
          </cell>
          <cell r="F1194" t="str">
            <v>I13, Bauhinia St, Ltk, P. Aux Sables</v>
          </cell>
          <cell r="G1194">
            <v>57267449</v>
          </cell>
          <cell r="H1194" t="str">
            <v>J1801583803853</v>
          </cell>
          <cell r="I1194" t="str">
            <v>moonkessjola@gmail.com</v>
          </cell>
          <cell r="J1194" t="str">
            <v>P-LOUIS RACERS AC</v>
          </cell>
          <cell r="K1194" t="str">
            <v>PL</v>
          </cell>
          <cell r="L1194" t="str">
            <v>NTO</v>
          </cell>
          <cell r="M1194" t="str">
            <v>N/App</v>
          </cell>
          <cell r="N1194">
            <v>600</v>
          </cell>
        </row>
        <row r="1195">
          <cell r="A1195">
            <v>1594</v>
          </cell>
          <cell r="B1195" t="str">
            <v>SEVENE</v>
          </cell>
          <cell r="C1195" t="str">
            <v xml:space="preserve">Natalia </v>
          </cell>
          <cell r="D1195" t="str">
            <v>F</v>
          </cell>
          <cell r="E1195">
            <v>41442</v>
          </cell>
          <cell r="F1195" t="str">
            <v>H2, Cité Palmerstone, Phoenix</v>
          </cell>
          <cell r="G1195">
            <v>54899609</v>
          </cell>
          <cell r="H1195">
            <v>0</v>
          </cell>
          <cell r="I1195" t="str">
            <v>baptisteclaudine@yahoo.com</v>
          </cell>
          <cell r="J1195" t="str">
            <v>RISING PHOENIX AC</v>
          </cell>
          <cell r="K1195" t="str">
            <v>VCPH</v>
          </cell>
          <cell r="L1195" t="str">
            <v>ATH</v>
          </cell>
          <cell r="M1195" t="str">
            <v>U14</v>
          </cell>
          <cell r="N1195">
            <v>150</v>
          </cell>
        </row>
        <row r="1196">
          <cell r="A1196">
            <v>1595</v>
          </cell>
          <cell r="B1196" t="str">
            <v>SEVENE</v>
          </cell>
          <cell r="C1196" t="str">
            <v xml:space="preserve">Kathaleya </v>
          </cell>
          <cell r="D1196" t="str">
            <v>F</v>
          </cell>
          <cell r="E1196">
            <v>41017</v>
          </cell>
          <cell r="F1196" t="str">
            <v>H2, Cité Palmerstone, Phoenix</v>
          </cell>
          <cell r="G1196">
            <v>54899609</v>
          </cell>
          <cell r="H1196">
            <v>0</v>
          </cell>
          <cell r="I1196" t="str">
            <v>baptisteclaudine@yahoo.com</v>
          </cell>
          <cell r="J1196" t="str">
            <v>RISING PHOENIX AC</v>
          </cell>
          <cell r="K1196" t="str">
            <v>VCPH</v>
          </cell>
          <cell r="L1196" t="str">
            <v>ATH</v>
          </cell>
          <cell r="M1196" t="str">
            <v>U14</v>
          </cell>
          <cell r="N1196">
            <v>150</v>
          </cell>
        </row>
        <row r="1197">
          <cell r="A1197">
            <v>2354</v>
          </cell>
          <cell r="B1197" t="str">
            <v>AH KANG</v>
          </cell>
          <cell r="C1197" t="str">
            <v>Sylvie</v>
          </cell>
          <cell r="D1197" t="str">
            <v>F</v>
          </cell>
          <cell r="E1197">
            <v>14364</v>
          </cell>
          <cell r="F1197" t="str">
            <v>204, Ssr Ave. Sodnac ,Q. Bornes</v>
          </cell>
          <cell r="G1197">
            <v>58109279</v>
          </cell>
          <cell r="H1197" t="str">
            <v>A2904398102034</v>
          </cell>
          <cell r="I1197" t="str">
            <v>syl_april29@yahoo.com</v>
          </cell>
          <cell r="J1197" t="str">
            <v>Q-BORNES PAVILLON AC</v>
          </cell>
          <cell r="K1197" t="str">
            <v>QB</v>
          </cell>
          <cell r="L1197" t="str">
            <v>ATH</v>
          </cell>
          <cell r="M1197" t="str">
            <v>MASTERS</v>
          </cell>
          <cell r="N1197">
            <v>600</v>
          </cell>
        </row>
        <row r="1198">
          <cell r="A1198">
            <v>3529</v>
          </cell>
          <cell r="B1198" t="str">
            <v>LATRIPE</v>
          </cell>
          <cell r="C1198" t="str">
            <v>Loic</v>
          </cell>
          <cell r="D1198" t="str">
            <v>M</v>
          </cell>
          <cell r="E1198">
            <v>38810</v>
          </cell>
          <cell r="F1198" t="str">
            <v>Port Louis</v>
          </cell>
          <cell r="G1198">
            <v>57161678</v>
          </cell>
          <cell r="H1198">
            <v>0</v>
          </cell>
          <cell r="I1198">
            <v>0</v>
          </cell>
          <cell r="J1198" t="str">
            <v>Q-BORNES PAVILLON AC</v>
          </cell>
          <cell r="K1198" t="str">
            <v>QB</v>
          </cell>
          <cell r="L1198" t="str">
            <v>ATH</v>
          </cell>
          <cell r="M1198" t="str">
            <v>U20</v>
          </cell>
          <cell r="N1198">
            <v>300</v>
          </cell>
        </row>
        <row r="1199">
          <cell r="A1199">
            <v>2193</v>
          </cell>
          <cell r="B1199" t="str">
            <v>SEWDANEE</v>
          </cell>
          <cell r="C1199" t="str">
            <v>Mahedeo</v>
          </cell>
          <cell r="D1199" t="str">
            <v>M</v>
          </cell>
          <cell r="E1199">
            <v>18791</v>
          </cell>
          <cell r="F1199" t="str">
            <v>35 Ave Lamarée Street Eau Coulee Cpe Road</v>
          </cell>
          <cell r="G1199">
            <v>0</v>
          </cell>
          <cell r="H1199" t="str">
            <v>S1206512916541</v>
          </cell>
          <cell r="I1199">
            <v>0</v>
          </cell>
          <cell r="J1199" t="str">
            <v>BLACK RIVER STAR AC</v>
          </cell>
          <cell r="K1199" t="str">
            <v>BR</v>
          </cell>
          <cell r="L1199" t="str">
            <v>NTO</v>
          </cell>
          <cell r="M1199" t="str">
            <v>N/APP</v>
          </cell>
          <cell r="N1199">
            <v>600</v>
          </cell>
        </row>
        <row r="1200">
          <cell r="A1200">
            <v>2582</v>
          </cell>
          <cell r="B1200" t="str">
            <v>NORBERT</v>
          </cell>
          <cell r="C1200" t="str">
            <v>Jean Noel</v>
          </cell>
          <cell r="D1200" t="str">
            <v>M</v>
          </cell>
          <cell r="E1200">
            <v>23359</v>
          </cell>
          <cell r="F1200" t="str">
            <v>3, Vergers Mangue, Pte Aux Sables</v>
          </cell>
          <cell r="G1200">
            <v>0</v>
          </cell>
          <cell r="H1200" t="str">
            <v>N1412630101704</v>
          </cell>
          <cell r="I1200">
            <v>0</v>
          </cell>
          <cell r="J1200" t="str">
            <v>BLACK RIVER STAR AC</v>
          </cell>
          <cell r="K1200" t="str">
            <v>BR</v>
          </cell>
          <cell r="L1200" t="str">
            <v>NTO</v>
          </cell>
          <cell r="M1200" t="str">
            <v>N/APP</v>
          </cell>
          <cell r="N1200">
            <v>600</v>
          </cell>
        </row>
        <row r="1201">
          <cell r="A1201">
            <v>3530</v>
          </cell>
          <cell r="B1201" t="str">
            <v>VYTHILINGUM</v>
          </cell>
          <cell r="C1201" t="str">
            <v>Kistnen</v>
          </cell>
          <cell r="D1201" t="str">
            <v>M</v>
          </cell>
          <cell r="E1201">
            <v>20958</v>
          </cell>
          <cell r="F1201" t="str">
            <v xml:space="preserve">Route Filao, Camp Levieux, Rose Hill </v>
          </cell>
          <cell r="G1201" t="str">
            <v>58010751</v>
          </cell>
          <cell r="H1201">
            <v>0</v>
          </cell>
          <cell r="I1201" t="str">
            <v>vitykisnen@gmail</v>
          </cell>
          <cell r="J1201" t="str">
            <v>BLACK RIVER STAR AC</v>
          </cell>
          <cell r="K1201" t="str">
            <v>BR</v>
          </cell>
          <cell r="L1201" t="str">
            <v>NTO</v>
          </cell>
          <cell r="M1201" t="str">
            <v>N/APP</v>
          </cell>
          <cell r="N1201">
            <v>600</v>
          </cell>
        </row>
        <row r="1202">
          <cell r="A1202">
            <v>3531</v>
          </cell>
          <cell r="B1202" t="str">
            <v>DAX</v>
          </cell>
          <cell r="C1202" t="str">
            <v>Darren</v>
          </cell>
          <cell r="D1202" t="str">
            <v>M</v>
          </cell>
          <cell r="E1202">
            <v>38769</v>
          </cell>
          <cell r="F1202" t="str">
            <v>Vyapooree Lane, Valetta</v>
          </cell>
          <cell r="G1202">
            <v>57433571</v>
          </cell>
          <cell r="H1202" t="str">
            <v>D2102060032894</v>
          </cell>
          <cell r="I1202" t="str">
            <v>darren12dax15@gmail.com</v>
          </cell>
          <cell r="J1202" t="str">
            <v>STANLEY / TREFLES AC</v>
          </cell>
          <cell r="K1202" t="str">
            <v>BBRH</v>
          </cell>
          <cell r="L1202" t="str">
            <v>ATH</v>
          </cell>
          <cell r="M1202" t="str">
            <v>U20</v>
          </cell>
          <cell r="N1202">
            <v>300</v>
          </cell>
        </row>
        <row r="1203">
          <cell r="A1203">
            <v>3532</v>
          </cell>
          <cell r="B1203" t="str">
            <v>DALAIS</v>
          </cell>
          <cell r="C1203" t="str">
            <v>Eve</v>
          </cell>
          <cell r="D1203" t="str">
            <v>F</v>
          </cell>
          <cell r="E1203">
            <v>42919</v>
          </cell>
          <cell r="F1203" t="str">
            <v>C4 Residence Les Pins, Gilson Lane, Floreal</v>
          </cell>
          <cell r="G1203">
            <v>54944227</v>
          </cell>
          <cell r="H1203" t="str">
            <v>D0307170078499</v>
          </cell>
          <cell r="I1203" t="str">
            <v>melissa.guillaume@gmail.com</v>
          </cell>
          <cell r="J1203" t="str">
            <v>STANLEY / TREFLES AC</v>
          </cell>
          <cell r="K1203" t="str">
            <v>BBRH</v>
          </cell>
          <cell r="L1203" t="str">
            <v>ATH</v>
          </cell>
          <cell r="M1203" t="str">
            <v>U10</v>
          </cell>
          <cell r="N1203">
            <v>100</v>
          </cell>
        </row>
        <row r="1204">
          <cell r="A1204">
            <v>3533</v>
          </cell>
          <cell r="B1204" t="str">
            <v>DALAIS</v>
          </cell>
          <cell r="C1204" t="str">
            <v>Samuel</v>
          </cell>
          <cell r="D1204" t="str">
            <v>M</v>
          </cell>
          <cell r="E1204">
            <v>41480</v>
          </cell>
          <cell r="F1204" t="str">
            <v>C4 Residence Les Pins, Gilson Lane, Floreal</v>
          </cell>
          <cell r="G1204">
            <v>54944227</v>
          </cell>
          <cell r="H1204" t="str">
            <v>D250713009016B</v>
          </cell>
          <cell r="I1204" t="str">
            <v>melissa.guillaume@gmail.com</v>
          </cell>
          <cell r="J1204" t="str">
            <v>STANLEY / TREFLES AC</v>
          </cell>
          <cell r="K1204" t="str">
            <v>BBRH</v>
          </cell>
          <cell r="L1204" t="str">
            <v>ATH</v>
          </cell>
          <cell r="M1204" t="str">
            <v>U14</v>
          </cell>
          <cell r="N1204">
            <v>150</v>
          </cell>
        </row>
        <row r="1205">
          <cell r="A1205">
            <v>3534</v>
          </cell>
          <cell r="B1205" t="str">
            <v>AH-CHOON</v>
          </cell>
          <cell r="C1205" t="str">
            <v>Didier</v>
          </cell>
          <cell r="D1205" t="str">
            <v>M</v>
          </cell>
          <cell r="E1205">
            <v>29950</v>
          </cell>
          <cell r="F1205" t="str">
            <v>15, Rue Rastitatane Stanle, Rose Hill</v>
          </cell>
          <cell r="G1205">
            <v>57971735</v>
          </cell>
          <cell r="H1205" t="str">
            <v>A301281380100B</v>
          </cell>
          <cell r="I1205">
            <v>0</v>
          </cell>
          <cell r="J1205" t="str">
            <v>STANLEY / TREFLES AC</v>
          </cell>
          <cell r="K1205" t="str">
            <v>BBRH</v>
          </cell>
          <cell r="L1205" t="str">
            <v>RAD</v>
          </cell>
          <cell r="M1205" t="str">
            <v>N/APP</v>
          </cell>
          <cell r="N1205">
            <v>600</v>
          </cell>
        </row>
        <row r="1206">
          <cell r="A1206">
            <v>2451</v>
          </cell>
          <cell r="B1206" t="str">
            <v>BHUJUN</v>
          </cell>
          <cell r="C1206" t="str">
            <v>Neelkaunt</v>
          </cell>
          <cell r="D1206" t="str">
            <v>M</v>
          </cell>
          <cell r="E1206">
            <v>26122</v>
          </cell>
          <cell r="F1206" t="str">
            <v>23, Balisage Street,Roches Bois</v>
          </cell>
          <cell r="G1206">
            <v>57972075</v>
          </cell>
          <cell r="H1206" t="str">
            <v>B0807711103025</v>
          </cell>
          <cell r="I1206" t="str">
            <v>NBhujun@chcl.mu</v>
          </cell>
          <cell r="J1206" t="str">
            <v>P-LOUIS CENTAURS AC</v>
          </cell>
          <cell r="K1206" t="str">
            <v>PL</v>
          </cell>
          <cell r="L1206" t="str">
            <v>NAD</v>
          </cell>
          <cell r="M1206" t="str">
            <v>N/App</v>
          </cell>
          <cell r="N1206">
            <v>2500</v>
          </cell>
        </row>
        <row r="1207">
          <cell r="A1207">
            <v>1819</v>
          </cell>
          <cell r="B1207" t="str">
            <v>SEVERE</v>
          </cell>
          <cell r="C1207" t="str">
            <v>Joel</v>
          </cell>
          <cell r="D1207" t="str">
            <v>M</v>
          </cell>
          <cell r="E1207">
            <v>21528</v>
          </cell>
          <cell r="F1207" t="str">
            <v>Hibicus Lane Terre Rouge</v>
          </cell>
          <cell r="G1207">
            <v>57122954</v>
          </cell>
          <cell r="H1207">
            <v>0</v>
          </cell>
          <cell r="I1207" t="str">
            <v>severejoel@gmail.com</v>
          </cell>
          <cell r="J1207" t="str">
            <v>P-LOUIS RACERS AC</v>
          </cell>
          <cell r="K1207" t="str">
            <v>PL</v>
          </cell>
          <cell r="L1207" t="str">
            <v>COA</v>
          </cell>
          <cell r="M1207" t="str">
            <v>N/App</v>
          </cell>
          <cell r="N1207">
            <v>600</v>
          </cell>
        </row>
        <row r="1208">
          <cell r="A1208">
            <v>2666</v>
          </cell>
          <cell r="B1208" t="str">
            <v>RAMDOO</v>
          </cell>
          <cell r="C1208" t="str">
            <v>Suzel</v>
          </cell>
          <cell r="D1208" t="str">
            <v>F</v>
          </cell>
          <cell r="E1208">
            <v>22543</v>
          </cell>
          <cell r="F1208" t="str">
            <v>Royal Road, Beau Bassin</v>
          </cell>
          <cell r="G1208">
            <v>57041192</v>
          </cell>
          <cell r="H1208">
            <v>0</v>
          </cell>
          <cell r="I1208" t="str">
            <v>ramdoosuzel@gmail.com</v>
          </cell>
          <cell r="J1208" t="str">
            <v>BEAU BASSIN AC</v>
          </cell>
          <cell r="K1208" t="str">
            <v>BBRH</v>
          </cell>
          <cell r="L1208" t="str">
            <v>NTO</v>
          </cell>
          <cell r="M1208" t="str">
            <v>N/App</v>
          </cell>
          <cell r="N1208">
            <v>600</v>
          </cell>
        </row>
        <row r="1209">
          <cell r="A1209">
            <v>3003</v>
          </cell>
          <cell r="B1209" t="str">
            <v>MOORBA</v>
          </cell>
          <cell r="C1209" t="str">
            <v>Darshana</v>
          </cell>
          <cell r="D1209" t="str">
            <v>F</v>
          </cell>
          <cell r="E1209">
            <v>42378</v>
          </cell>
          <cell r="F1209" t="str">
            <v>Sos Village, Beau Bassin</v>
          </cell>
          <cell r="G1209">
            <v>0</v>
          </cell>
          <cell r="H1209">
            <v>0</v>
          </cell>
          <cell r="I1209">
            <v>0</v>
          </cell>
          <cell r="J1209" t="str">
            <v>BEAU BASSIN AC</v>
          </cell>
          <cell r="K1209" t="str">
            <v>BBRH</v>
          </cell>
          <cell r="L1209" t="str">
            <v>ATH</v>
          </cell>
          <cell r="M1209" t="str">
            <v>U10</v>
          </cell>
          <cell r="N1209">
            <v>100</v>
          </cell>
        </row>
        <row r="1210">
          <cell r="A1210">
            <v>3004</v>
          </cell>
          <cell r="B1210" t="str">
            <v>AZIE</v>
          </cell>
          <cell r="C1210" t="str">
            <v xml:space="preserve">Lucyana </v>
          </cell>
          <cell r="D1210" t="str">
            <v>F</v>
          </cell>
          <cell r="E1210">
            <v>42805</v>
          </cell>
          <cell r="F1210" t="str">
            <v xml:space="preserve">19, Zinnias, Residence Barkly, Beau Bassin </v>
          </cell>
          <cell r="G1210">
            <v>0</v>
          </cell>
          <cell r="H1210">
            <v>0</v>
          </cell>
          <cell r="I1210">
            <v>0</v>
          </cell>
          <cell r="J1210" t="str">
            <v>BEAU BASSIN AC</v>
          </cell>
          <cell r="K1210" t="str">
            <v>BBRH</v>
          </cell>
          <cell r="L1210" t="str">
            <v>ATH</v>
          </cell>
          <cell r="M1210" t="str">
            <v>U10</v>
          </cell>
          <cell r="N1210">
            <v>100</v>
          </cell>
        </row>
        <row r="1211">
          <cell r="A1211">
            <v>3007</v>
          </cell>
          <cell r="B1211" t="str">
            <v>JUHEL</v>
          </cell>
          <cell r="C1211" t="str">
            <v xml:space="preserve">Alexandre </v>
          </cell>
          <cell r="D1211" t="str">
            <v>M</v>
          </cell>
          <cell r="E1211">
            <v>43286</v>
          </cell>
          <cell r="F1211" t="str">
            <v xml:space="preserve">68, Morcellement La Confiance, Beau Bassin </v>
          </cell>
          <cell r="G1211">
            <v>0</v>
          </cell>
          <cell r="H1211">
            <v>0</v>
          </cell>
          <cell r="I1211">
            <v>0</v>
          </cell>
          <cell r="J1211" t="str">
            <v>BEAU BASSIN AC</v>
          </cell>
          <cell r="K1211" t="str">
            <v>BBRH</v>
          </cell>
          <cell r="L1211" t="str">
            <v>ATH</v>
          </cell>
          <cell r="M1211" t="str">
            <v>U10</v>
          </cell>
          <cell r="N1211">
            <v>100</v>
          </cell>
        </row>
        <row r="1212">
          <cell r="A1212">
            <v>3008</v>
          </cell>
          <cell r="B1212" t="str">
            <v>BAPTISTE</v>
          </cell>
          <cell r="C1212" t="str">
            <v xml:space="preserve">Terry </v>
          </cell>
          <cell r="D1212" t="str">
            <v>M</v>
          </cell>
          <cell r="E1212">
            <v>41391</v>
          </cell>
          <cell r="F1212" t="str">
            <v xml:space="preserve">Iris, Résidence Barkly, Beau Bassin </v>
          </cell>
          <cell r="G1212">
            <v>0</v>
          </cell>
          <cell r="H1212">
            <v>0</v>
          </cell>
          <cell r="I1212">
            <v>0</v>
          </cell>
          <cell r="J1212" t="str">
            <v>BEAU BASSIN AC</v>
          </cell>
          <cell r="K1212" t="str">
            <v>BBRH</v>
          </cell>
          <cell r="L1212" t="str">
            <v>ATH</v>
          </cell>
          <cell r="M1212" t="str">
            <v>U14</v>
          </cell>
          <cell r="N1212">
            <v>150</v>
          </cell>
        </row>
        <row r="1213">
          <cell r="A1213">
            <v>3009</v>
          </cell>
          <cell r="B1213" t="str">
            <v>JEEWON</v>
          </cell>
          <cell r="C1213" t="str">
            <v xml:space="preserve">Kris </v>
          </cell>
          <cell r="D1213" t="str">
            <v>M</v>
          </cell>
          <cell r="E1213">
            <v>41993</v>
          </cell>
          <cell r="F1213" t="str">
            <v>Sos Village, Beau Bassin</v>
          </cell>
          <cell r="G1213">
            <v>0</v>
          </cell>
          <cell r="H1213">
            <v>0</v>
          </cell>
          <cell r="I1213">
            <v>0</v>
          </cell>
          <cell r="J1213" t="str">
            <v>BEAU BASSIN AC</v>
          </cell>
          <cell r="K1213" t="str">
            <v>BBRH</v>
          </cell>
          <cell r="L1213" t="str">
            <v>ATH</v>
          </cell>
          <cell r="M1213" t="str">
            <v>U12</v>
          </cell>
          <cell r="N1213">
            <v>100</v>
          </cell>
        </row>
        <row r="1214">
          <cell r="A1214">
            <v>3010</v>
          </cell>
          <cell r="B1214" t="str">
            <v>OLIVIER</v>
          </cell>
          <cell r="C1214" t="str">
            <v>Emanuel</v>
          </cell>
          <cell r="D1214" t="str">
            <v>M</v>
          </cell>
          <cell r="E1214">
            <v>40902</v>
          </cell>
          <cell r="F1214" t="str">
            <v>Sos Village, Beau Bassin</v>
          </cell>
          <cell r="G1214">
            <v>0</v>
          </cell>
          <cell r="H1214">
            <v>0</v>
          </cell>
          <cell r="I1214">
            <v>0</v>
          </cell>
          <cell r="J1214" t="str">
            <v>BEAU BASSIN AC</v>
          </cell>
          <cell r="K1214" t="str">
            <v>BBRH</v>
          </cell>
          <cell r="L1214" t="str">
            <v>ATH</v>
          </cell>
          <cell r="M1214" t="str">
            <v>U16</v>
          </cell>
          <cell r="N1214">
            <v>150</v>
          </cell>
        </row>
        <row r="1215">
          <cell r="A1215">
            <v>3011</v>
          </cell>
          <cell r="B1215" t="str">
            <v>NADAL</v>
          </cell>
          <cell r="C1215" t="str">
            <v>Kenj</v>
          </cell>
          <cell r="D1215" t="str">
            <v>M</v>
          </cell>
          <cell r="E1215">
            <v>40544</v>
          </cell>
          <cell r="F1215" t="str">
            <v>Sos Village, Beau Bassin</v>
          </cell>
          <cell r="G1215">
            <v>0</v>
          </cell>
          <cell r="H1215">
            <v>0</v>
          </cell>
          <cell r="I1215">
            <v>0</v>
          </cell>
          <cell r="J1215" t="str">
            <v>BEAU BASSIN AC</v>
          </cell>
          <cell r="K1215" t="str">
            <v>BBRH</v>
          </cell>
          <cell r="L1215" t="str">
            <v>ATH</v>
          </cell>
          <cell r="M1215" t="str">
            <v>U16</v>
          </cell>
          <cell r="N1215">
            <v>150</v>
          </cell>
        </row>
        <row r="1216">
          <cell r="A1216">
            <v>3121</v>
          </cell>
          <cell r="B1216" t="str">
            <v>TUYAU</v>
          </cell>
          <cell r="C1216" t="str">
            <v xml:space="preserve">Nigel </v>
          </cell>
          <cell r="D1216" t="str">
            <v>M</v>
          </cell>
          <cell r="E1216">
            <v>41995</v>
          </cell>
          <cell r="F1216" t="str">
            <v>Sos Village, Beau Bassin</v>
          </cell>
          <cell r="G1216">
            <v>0</v>
          </cell>
          <cell r="H1216">
            <v>0</v>
          </cell>
          <cell r="I1216">
            <v>0</v>
          </cell>
          <cell r="J1216" t="str">
            <v>BEAU BASSIN AC</v>
          </cell>
          <cell r="K1216" t="str">
            <v>BBRH</v>
          </cell>
          <cell r="L1216" t="str">
            <v>ATH</v>
          </cell>
          <cell r="M1216" t="str">
            <v>U12</v>
          </cell>
          <cell r="N1216">
            <v>100</v>
          </cell>
        </row>
        <row r="1217">
          <cell r="A1217">
            <v>3122</v>
          </cell>
          <cell r="B1217" t="str">
            <v>NADAL</v>
          </cell>
          <cell r="C1217" t="str">
            <v xml:space="preserve">Kenza </v>
          </cell>
          <cell r="D1217" t="str">
            <v>F</v>
          </cell>
          <cell r="E1217">
            <v>41812</v>
          </cell>
          <cell r="F1217" t="str">
            <v>Colonel Maingard St. B. Bassin</v>
          </cell>
          <cell r="G1217">
            <v>0</v>
          </cell>
          <cell r="H1217">
            <v>0</v>
          </cell>
          <cell r="I1217">
            <v>0</v>
          </cell>
          <cell r="J1217" t="str">
            <v>BEAU BASSIN AC</v>
          </cell>
          <cell r="K1217" t="str">
            <v>BBRH</v>
          </cell>
          <cell r="L1217" t="str">
            <v>ATH</v>
          </cell>
          <cell r="M1217" t="str">
            <v>U12</v>
          </cell>
          <cell r="N1217">
            <v>100</v>
          </cell>
        </row>
        <row r="1218">
          <cell r="A1218">
            <v>3123</v>
          </cell>
          <cell r="B1218" t="str">
            <v>NADAL</v>
          </cell>
          <cell r="C1218" t="str">
            <v xml:space="preserve">Wayne </v>
          </cell>
          <cell r="D1218" t="str">
            <v>M</v>
          </cell>
          <cell r="E1218">
            <v>41109</v>
          </cell>
          <cell r="F1218" t="str">
            <v>Colonel Maingard St. B. Bassin</v>
          </cell>
          <cell r="G1218">
            <v>0</v>
          </cell>
          <cell r="H1218">
            <v>0</v>
          </cell>
          <cell r="I1218">
            <v>0</v>
          </cell>
          <cell r="J1218" t="str">
            <v>BEAU BASSIN AC</v>
          </cell>
          <cell r="K1218" t="str">
            <v>BBRH</v>
          </cell>
          <cell r="L1218" t="str">
            <v>ATH</v>
          </cell>
          <cell r="M1218" t="str">
            <v>U14</v>
          </cell>
          <cell r="N1218">
            <v>150</v>
          </cell>
        </row>
        <row r="1219">
          <cell r="A1219">
            <v>1087</v>
          </cell>
          <cell r="B1219" t="str">
            <v xml:space="preserve">SOOPRAYEN </v>
          </cell>
          <cell r="C1219" t="str">
            <v>Liya</v>
          </cell>
          <cell r="D1219" t="str">
            <v>F</v>
          </cell>
          <cell r="E1219">
            <v>40311</v>
          </cell>
          <cell r="F1219" t="str">
            <v>Chebel</v>
          </cell>
          <cell r="G1219">
            <v>0</v>
          </cell>
          <cell r="H1219">
            <v>0</v>
          </cell>
          <cell r="I1219">
            <v>0</v>
          </cell>
          <cell r="J1219" t="str">
            <v>BEAU BASSIN AC</v>
          </cell>
          <cell r="K1219" t="str">
            <v>BBRH</v>
          </cell>
          <cell r="L1219" t="str">
            <v>ATH</v>
          </cell>
          <cell r="M1219" t="str">
            <v>U16</v>
          </cell>
          <cell r="N1219">
            <v>150</v>
          </cell>
        </row>
        <row r="1220">
          <cell r="A1220">
            <v>1455</v>
          </cell>
          <cell r="B1220" t="str">
            <v>CALICE</v>
          </cell>
          <cell r="C1220" t="str">
            <v>Kellyan</v>
          </cell>
          <cell r="D1220" t="str">
            <v>F</v>
          </cell>
          <cell r="E1220">
            <v>40908</v>
          </cell>
          <cell r="F1220" t="str">
            <v>Colonel Maingard St. B. Bassin</v>
          </cell>
          <cell r="G1220">
            <v>59389455</v>
          </cell>
          <cell r="H1220" t="str">
            <v>C311211000233G</v>
          </cell>
          <cell r="I1220">
            <v>0</v>
          </cell>
          <cell r="J1220" t="str">
            <v>BEAU BASSIN AC</v>
          </cell>
          <cell r="K1220" t="str">
            <v>BBRH</v>
          </cell>
          <cell r="L1220" t="str">
            <v>ATH</v>
          </cell>
          <cell r="M1220" t="str">
            <v>U16</v>
          </cell>
          <cell r="N1220">
            <v>150</v>
          </cell>
        </row>
        <row r="1221">
          <cell r="A1221">
            <v>1457</v>
          </cell>
          <cell r="B1221" t="str">
            <v>HUMBERT</v>
          </cell>
          <cell r="C1221" t="str">
            <v>Joel</v>
          </cell>
          <cell r="D1221" t="str">
            <v>M</v>
          </cell>
          <cell r="E1221">
            <v>41145</v>
          </cell>
          <cell r="F1221" t="str">
            <v>Bizet St Barkly B.Bassin</v>
          </cell>
          <cell r="G1221">
            <v>0</v>
          </cell>
          <cell r="H1221">
            <v>0</v>
          </cell>
          <cell r="I1221">
            <v>0</v>
          </cell>
          <cell r="J1221" t="str">
            <v>BEAU BASSIN AC</v>
          </cell>
          <cell r="K1221" t="str">
            <v>BBRH</v>
          </cell>
          <cell r="L1221" t="str">
            <v>ATH</v>
          </cell>
          <cell r="M1221" t="str">
            <v>U14</v>
          </cell>
          <cell r="N1221">
            <v>150</v>
          </cell>
        </row>
        <row r="1222">
          <cell r="A1222">
            <v>1458</v>
          </cell>
          <cell r="B1222" t="str">
            <v>CALICE</v>
          </cell>
          <cell r="C1222" t="str">
            <v>Logan</v>
          </cell>
          <cell r="D1222" t="str">
            <v>F</v>
          </cell>
          <cell r="E1222">
            <v>41469</v>
          </cell>
          <cell r="F1222" t="str">
            <v>Colonel Maingard St. B. Bassin</v>
          </cell>
          <cell r="G1222">
            <v>59389455</v>
          </cell>
          <cell r="H1222" t="str">
            <v>C1407130080860</v>
          </cell>
          <cell r="I1222">
            <v>0</v>
          </cell>
          <cell r="J1222" t="str">
            <v>BEAU BASSIN AC</v>
          </cell>
          <cell r="K1222" t="str">
            <v>BBRH</v>
          </cell>
          <cell r="L1222" t="str">
            <v>ATH</v>
          </cell>
          <cell r="M1222" t="str">
            <v>U14</v>
          </cell>
          <cell r="N1222">
            <v>150</v>
          </cell>
        </row>
        <row r="1223">
          <cell r="A1223">
            <v>1459</v>
          </cell>
          <cell r="B1223" t="str">
            <v>MAURER</v>
          </cell>
          <cell r="C1223" t="str">
            <v xml:space="preserve">Jamelia </v>
          </cell>
          <cell r="D1223" t="str">
            <v>F</v>
          </cell>
          <cell r="E1223">
            <v>41525</v>
          </cell>
          <cell r="F1223" t="str">
            <v xml:space="preserve">25, Bizet St. Res. Barkly, B. Bassin </v>
          </cell>
          <cell r="G1223">
            <v>59149530</v>
          </cell>
          <cell r="H1223">
            <v>0</v>
          </cell>
          <cell r="I1223" t="str">
            <v>bertyjuckreelall@gmail.com</v>
          </cell>
          <cell r="J1223" t="str">
            <v>BEAU BASSIN AC</v>
          </cell>
          <cell r="K1223" t="str">
            <v>BBRH</v>
          </cell>
          <cell r="L1223" t="str">
            <v>ATH</v>
          </cell>
          <cell r="M1223" t="str">
            <v>U14</v>
          </cell>
          <cell r="N1223">
            <v>150</v>
          </cell>
        </row>
        <row r="1224">
          <cell r="A1224">
            <v>1462</v>
          </cell>
          <cell r="B1224" t="str">
            <v>HUMBERT</v>
          </cell>
          <cell r="C1224" t="str">
            <v>Kewel</v>
          </cell>
          <cell r="D1224" t="str">
            <v>M</v>
          </cell>
          <cell r="E1224">
            <v>41642</v>
          </cell>
          <cell r="F1224" t="str">
            <v>R. Ollier St.  Res. Barkly, B Bassin</v>
          </cell>
          <cell r="G1224">
            <v>0</v>
          </cell>
          <cell r="H1224" t="str">
            <v>H030114001051A</v>
          </cell>
          <cell r="I1224">
            <v>0</v>
          </cell>
          <cell r="J1224" t="str">
            <v>BEAU BASSIN AC</v>
          </cell>
          <cell r="K1224" t="str">
            <v>BBRH</v>
          </cell>
          <cell r="L1224" t="str">
            <v>ATH</v>
          </cell>
          <cell r="M1224" t="str">
            <v>U12</v>
          </cell>
          <cell r="N1224">
            <v>100</v>
          </cell>
        </row>
        <row r="1225">
          <cell r="A1225">
            <v>1463</v>
          </cell>
          <cell r="B1225" t="str">
            <v>RAFFAUT</v>
          </cell>
          <cell r="C1225" t="str">
            <v>Blake</v>
          </cell>
          <cell r="D1225" t="str">
            <v>M</v>
          </cell>
          <cell r="E1225">
            <v>41796</v>
          </cell>
          <cell r="F1225" t="str">
            <v>A22, Res Lys, Quatre Bornes</v>
          </cell>
          <cell r="G1225">
            <v>57679446</v>
          </cell>
          <cell r="H1225" t="str">
            <v>R0606140062168</v>
          </cell>
          <cell r="I1225">
            <v>0</v>
          </cell>
          <cell r="J1225" t="str">
            <v>BEAU BASSIN AC</v>
          </cell>
          <cell r="K1225" t="str">
            <v>BBRH</v>
          </cell>
          <cell r="L1225" t="str">
            <v>ATH</v>
          </cell>
          <cell r="M1225" t="str">
            <v>U12</v>
          </cell>
          <cell r="N1225">
            <v>100</v>
          </cell>
        </row>
        <row r="1226">
          <cell r="A1226">
            <v>1465</v>
          </cell>
          <cell r="B1226" t="str">
            <v>HUMBERT</v>
          </cell>
          <cell r="C1226" t="str">
            <v>Yoel</v>
          </cell>
          <cell r="D1226" t="str">
            <v>M</v>
          </cell>
          <cell r="E1226">
            <v>42024</v>
          </cell>
          <cell r="F1226" t="str">
            <v>R. Ollier St.  Res. Barkly, B Bassin</v>
          </cell>
          <cell r="G1226">
            <v>0</v>
          </cell>
          <cell r="H1226" t="str">
            <v>H2001150018564</v>
          </cell>
          <cell r="I1226">
            <v>0</v>
          </cell>
          <cell r="J1226" t="str">
            <v>BEAU BASSIN AC</v>
          </cell>
          <cell r="K1226" t="str">
            <v>BBRH</v>
          </cell>
          <cell r="L1226" t="str">
            <v>ATH</v>
          </cell>
          <cell r="M1226" t="str">
            <v>U12</v>
          </cell>
          <cell r="N1226">
            <v>100</v>
          </cell>
        </row>
        <row r="1227">
          <cell r="A1227">
            <v>1948</v>
          </cell>
          <cell r="B1227" t="str">
            <v xml:space="preserve">FIDELE </v>
          </cell>
          <cell r="C1227" t="str">
            <v>Wayne</v>
          </cell>
          <cell r="D1227" t="str">
            <v>M</v>
          </cell>
          <cell r="E1227">
            <v>40680</v>
          </cell>
          <cell r="F1227" t="str">
            <v>Geramium, Barkly, Beau Bassin</v>
          </cell>
          <cell r="G1227">
            <v>0</v>
          </cell>
          <cell r="H1227">
            <v>0</v>
          </cell>
          <cell r="I1227">
            <v>0</v>
          </cell>
          <cell r="J1227" t="str">
            <v>BEAU BASSIN AC</v>
          </cell>
          <cell r="K1227" t="str">
            <v>BBRH</v>
          </cell>
          <cell r="L1227" t="str">
            <v>ATH</v>
          </cell>
          <cell r="M1227" t="str">
            <v>U16</v>
          </cell>
          <cell r="N1227">
            <v>150</v>
          </cell>
        </row>
        <row r="1228">
          <cell r="A1228">
            <v>1168</v>
          </cell>
          <cell r="B1228" t="str">
            <v>LARHUBARBE</v>
          </cell>
          <cell r="C1228" t="str">
            <v>Joris</v>
          </cell>
          <cell r="D1228" t="str">
            <v>M</v>
          </cell>
          <cell r="E1228">
            <v>41969</v>
          </cell>
          <cell r="F1228" t="str">
            <v>Dhuny Lane, St Paul</v>
          </cell>
          <cell r="G1228">
            <v>55056889</v>
          </cell>
          <cell r="H1228" t="str">
            <v>L261114012414D</v>
          </cell>
          <cell r="I1228" t="str">
            <v xml:space="preserve">baptisteclaudine@yahoo.com </v>
          </cell>
          <cell r="J1228" t="str">
            <v>RISING PHOENIX AC</v>
          </cell>
          <cell r="K1228" t="str">
            <v>VCPH</v>
          </cell>
          <cell r="L1228" t="str">
            <v>ATH</v>
          </cell>
          <cell r="M1228" t="str">
            <v>U12</v>
          </cell>
          <cell r="N1228">
            <v>100</v>
          </cell>
        </row>
        <row r="1229">
          <cell r="A1229">
            <v>3535</v>
          </cell>
          <cell r="B1229" t="str">
            <v>EDOO</v>
          </cell>
          <cell r="C1229" t="str">
            <v>Zakariyya</v>
          </cell>
          <cell r="D1229" t="str">
            <v>M</v>
          </cell>
          <cell r="E1229">
            <v>41530</v>
          </cell>
          <cell r="F1229" t="str">
            <v>Church Road Notre Dame</v>
          </cell>
          <cell r="G1229">
            <v>57511588</v>
          </cell>
          <cell r="H1229">
            <v>0</v>
          </cell>
          <cell r="I1229">
            <v>0</v>
          </cell>
          <cell r="J1229" t="str">
            <v>LE HOCHET AC</v>
          </cell>
          <cell r="K1229" t="str">
            <v>PAMP</v>
          </cell>
          <cell r="L1229" t="str">
            <v>ATH</v>
          </cell>
          <cell r="M1229" t="str">
            <v>U14</v>
          </cell>
          <cell r="N1229">
            <v>150</v>
          </cell>
        </row>
        <row r="1230">
          <cell r="A1230">
            <v>3536</v>
          </cell>
          <cell r="B1230" t="str">
            <v>EDOO</v>
          </cell>
          <cell r="C1230" t="str">
            <v>Ya'Qûb</v>
          </cell>
          <cell r="D1230" t="str">
            <v>M</v>
          </cell>
          <cell r="E1230">
            <v>43242</v>
          </cell>
          <cell r="F1230" t="str">
            <v xml:space="preserve">Church Road Notre Dame </v>
          </cell>
          <cell r="G1230">
            <v>57511588</v>
          </cell>
          <cell r="H1230">
            <v>0</v>
          </cell>
          <cell r="I1230">
            <v>0</v>
          </cell>
          <cell r="J1230" t="str">
            <v>LE HOCHET AC</v>
          </cell>
          <cell r="K1230" t="str">
            <v>PAMP</v>
          </cell>
          <cell r="L1230" t="str">
            <v>ATH</v>
          </cell>
          <cell r="M1230" t="str">
            <v>U10</v>
          </cell>
          <cell r="N1230">
            <v>100</v>
          </cell>
        </row>
        <row r="1231">
          <cell r="A1231">
            <v>3537</v>
          </cell>
          <cell r="B1231" t="str">
            <v>PANPADOO</v>
          </cell>
          <cell r="C1231" t="str">
            <v>James Ricardo Kursty</v>
          </cell>
          <cell r="D1231" t="str">
            <v>M</v>
          </cell>
          <cell r="E1231">
            <v>33176</v>
          </cell>
          <cell r="F1231" t="str">
            <v>Ave Dodo Morc Belle Vue Albion</v>
          </cell>
          <cell r="G1231">
            <v>58945357</v>
          </cell>
          <cell r="H1231" t="str">
            <v>P3010904637363</v>
          </cell>
          <cell r="I1231" t="str">
            <v>kursty.panpadoo30@gmail.com</v>
          </cell>
          <cell r="J1231" t="str">
            <v>LE HOCHET AC</v>
          </cell>
          <cell r="K1231" t="str">
            <v>PAMP</v>
          </cell>
          <cell r="L1231" t="str">
            <v>ATH</v>
          </cell>
          <cell r="M1231" t="str">
            <v>MASTERS</v>
          </cell>
          <cell r="N1231">
            <v>600</v>
          </cell>
        </row>
        <row r="1232">
          <cell r="A1232">
            <v>3538</v>
          </cell>
          <cell r="B1232" t="str">
            <v>FLORÉS</v>
          </cell>
          <cell r="C1232" t="str">
            <v>Izadora</v>
          </cell>
          <cell r="D1232" t="str">
            <v>F</v>
          </cell>
          <cell r="E1232">
            <v>39160</v>
          </cell>
          <cell r="F1232" t="str">
            <v xml:space="preserve">Baie Du Tombeau </v>
          </cell>
          <cell r="G1232">
            <v>54765284</v>
          </cell>
          <cell r="H1232">
            <v>0</v>
          </cell>
          <cell r="I1232">
            <v>0</v>
          </cell>
          <cell r="J1232" t="str">
            <v>LE HOCHET AC</v>
          </cell>
          <cell r="K1232" t="str">
            <v>PAMP</v>
          </cell>
          <cell r="L1232" t="str">
            <v>ATH</v>
          </cell>
          <cell r="M1232" t="str">
            <v>U20</v>
          </cell>
          <cell r="N1232">
            <v>300</v>
          </cell>
        </row>
        <row r="1233">
          <cell r="A1233">
            <v>3539</v>
          </cell>
          <cell r="B1233" t="str">
            <v>SOURETH</v>
          </cell>
          <cell r="C1233" t="str">
            <v>Kernela</v>
          </cell>
          <cell r="D1233" t="str">
            <v>F</v>
          </cell>
          <cell r="E1233">
            <v>42480</v>
          </cell>
          <cell r="F1233" t="str">
            <v xml:space="preserve"> Ave Antigone, Belle Source Pamplemousses </v>
          </cell>
          <cell r="G1233">
            <v>58680879</v>
          </cell>
          <cell r="H1233" t="str">
            <v>S2004163828005</v>
          </cell>
          <cell r="I1233" t="str">
            <v>nyadeveaux@gmail.com</v>
          </cell>
          <cell r="J1233" t="str">
            <v>POUDRE D'OR AC</v>
          </cell>
          <cell r="K1233" t="str">
            <v>REMP</v>
          </cell>
          <cell r="L1233" t="str">
            <v>ATH</v>
          </cell>
          <cell r="M1233" t="str">
            <v>U10</v>
          </cell>
          <cell r="N1233">
            <v>100</v>
          </cell>
        </row>
        <row r="1234">
          <cell r="A1234">
            <v>3540</v>
          </cell>
          <cell r="B1234" t="str">
            <v xml:space="preserve">VILLARS </v>
          </cell>
          <cell r="C1234" t="str">
            <v>Marie Lucresse Juliana</v>
          </cell>
          <cell r="D1234" t="str">
            <v>F</v>
          </cell>
          <cell r="E1234">
            <v>41736</v>
          </cell>
          <cell r="F1234" t="str">
            <v>App B12 Nhdc  Azurite L'Esperance Piton</v>
          </cell>
          <cell r="G1234">
            <v>58042341</v>
          </cell>
          <cell r="H1234" t="str">
            <v>V0704140045938</v>
          </cell>
          <cell r="I1234" t="str">
            <v>milenavillars@gmail.com</v>
          </cell>
          <cell r="J1234" t="str">
            <v>POUDRE D'OR AC</v>
          </cell>
          <cell r="K1234" t="str">
            <v>REMP</v>
          </cell>
          <cell r="L1234" t="str">
            <v>ATH</v>
          </cell>
          <cell r="M1234" t="str">
            <v>U12</v>
          </cell>
          <cell r="N1234">
            <v>100</v>
          </cell>
        </row>
        <row r="1235">
          <cell r="A1235">
            <v>3541</v>
          </cell>
          <cell r="B1235" t="str">
            <v>SONAHEE</v>
          </cell>
          <cell r="C1235" t="str">
            <v>Jean Manuel Julor</v>
          </cell>
          <cell r="D1235" t="str">
            <v>M</v>
          </cell>
          <cell r="E1235">
            <v>39889</v>
          </cell>
          <cell r="F1235" t="str">
            <v>Nhdc A08 Azurite L'Esperance Piton</v>
          </cell>
          <cell r="G1235">
            <v>58458349</v>
          </cell>
          <cell r="H1235" t="str">
            <v>S170309004864B</v>
          </cell>
          <cell r="I1235">
            <v>0</v>
          </cell>
          <cell r="J1235" t="str">
            <v>POUDRE D'OR AC</v>
          </cell>
          <cell r="K1235" t="str">
            <v>REMP</v>
          </cell>
          <cell r="L1235" t="str">
            <v>ATH</v>
          </cell>
          <cell r="M1235" t="str">
            <v>U18</v>
          </cell>
          <cell r="N1235">
            <v>200</v>
          </cell>
        </row>
        <row r="1236">
          <cell r="A1236">
            <v>3542</v>
          </cell>
          <cell r="B1236" t="str">
            <v>BERTHELOT</v>
          </cell>
          <cell r="C1236" t="str">
            <v>Lauryn</v>
          </cell>
          <cell r="D1236" t="str">
            <v>F</v>
          </cell>
          <cell r="E1236">
            <v>39545</v>
          </cell>
          <cell r="F1236" t="str">
            <v>Sinfat, Grand Gaube</v>
          </cell>
          <cell r="G1236">
            <v>55129710</v>
          </cell>
          <cell r="H1236" t="str">
            <v>B0407080099578</v>
          </cell>
          <cell r="I1236">
            <v>0</v>
          </cell>
          <cell r="J1236" t="str">
            <v>POUDRE D'OR AC</v>
          </cell>
          <cell r="K1236" t="str">
            <v>REMP</v>
          </cell>
          <cell r="L1236" t="str">
            <v>ATH</v>
          </cell>
          <cell r="M1236" t="str">
            <v>U18</v>
          </cell>
          <cell r="N1236">
            <v>200</v>
          </cell>
        </row>
        <row r="1237">
          <cell r="A1237">
            <v>1549</v>
          </cell>
          <cell r="B1237" t="str">
            <v>TOOLSY</v>
          </cell>
          <cell r="C1237" t="str">
            <v>Wayne</v>
          </cell>
          <cell r="D1237" t="str">
            <v>M</v>
          </cell>
          <cell r="E1237">
            <v>41034</v>
          </cell>
          <cell r="F1237" t="str">
            <v>Morcellement St. Antoine, Goodlands</v>
          </cell>
          <cell r="G1237">
            <v>59238472</v>
          </cell>
          <cell r="H1237">
            <v>0</v>
          </cell>
          <cell r="I1237" t="str">
            <v>rima0602@gmail.com</v>
          </cell>
          <cell r="J1237" t="str">
            <v>POUDRE D'OR AC</v>
          </cell>
          <cell r="K1237" t="str">
            <v>REMP</v>
          </cell>
          <cell r="L1237" t="str">
            <v>ATH</v>
          </cell>
          <cell r="M1237" t="str">
            <v>U14</v>
          </cell>
          <cell r="N1237">
            <v>150</v>
          </cell>
        </row>
        <row r="1238">
          <cell r="A1238">
            <v>2109</v>
          </cell>
          <cell r="B1238" t="str">
            <v>SOOPRAYA</v>
          </cell>
          <cell r="C1238" t="str">
            <v>Marie Sheila Gina</v>
          </cell>
          <cell r="D1238" t="str">
            <v>F</v>
          </cell>
          <cell r="E1238">
            <v>26013</v>
          </cell>
          <cell r="F1238" t="str">
            <v>14, Higginson St, Ste Croix</v>
          </cell>
          <cell r="G1238">
            <v>59398241</v>
          </cell>
          <cell r="H1238">
            <v>0</v>
          </cell>
          <cell r="I1238" t="str">
            <v>Sheilasoopraya@hotmail.com</v>
          </cell>
          <cell r="J1238" t="str">
            <v>POUDRE D'OR AC</v>
          </cell>
          <cell r="K1238" t="str">
            <v>REMP</v>
          </cell>
          <cell r="L1238" t="str">
            <v>ATH</v>
          </cell>
          <cell r="M1238" t="str">
            <v>MASTERS</v>
          </cell>
          <cell r="N1238">
            <v>600</v>
          </cell>
        </row>
        <row r="1239">
          <cell r="A1239">
            <v>1130</v>
          </cell>
          <cell r="B1239" t="str">
            <v>ROUSSEL</v>
          </cell>
          <cell r="C1239" t="str">
            <v xml:space="preserve">Teagan </v>
          </cell>
          <cell r="D1239" t="str">
            <v>F</v>
          </cell>
          <cell r="E1239">
            <v>41291</v>
          </cell>
          <cell r="F1239" t="str">
            <v>Morc Mont Choisy</v>
          </cell>
          <cell r="G1239">
            <v>54565041</v>
          </cell>
          <cell r="H1239">
            <v>0</v>
          </cell>
          <cell r="I1239" t="str">
            <v>aroussel117@gmail.com</v>
          </cell>
          <cell r="J1239" t="str">
            <v>POUDRE D'OR AC</v>
          </cell>
          <cell r="K1239" t="str">
            <v>REMP</v>
          </cell>
          <cell r="L1239" t="str">
            <v>ATH</v>
          </cell>
          <cell r="M1239" t="str">
            <v>U14</v>
          </cell>
          <cell r="N1239">
            <v>150</v>
          </cell>
        </row>
        <row r="1240">
          <cell r="A1240">
            <v>1113</v>
          </cell>
          <cell r="B1240" t="str">
            <v>DUVAL</v>
          </cell>
          <cell r="C1240" t="str">
            <v>Barnard</v>
          </cell>
          <cell r="D1240" t="str">
            <v>M</v>
          </cell>
          <cell r="E1240">
            <v>25622</v>
          </cell>
          <cell r="F1240" t="str">
            <v>Blk D05 Nhdc,Colombe Complex F.Side, Curepipe</v>
          </cell>
          <cell r="G1240">
            <v>57231496</v>
          </cell>
          <cell r="H1240" t="str">
            <v>D2302703003580</v>
          </cell>
          <cell r="I1240" t="str">
            <v>duvallorenzo@gmail.com</v>
          </cell>
          <cell r="J1240" t="str">
            <v>CUREPIPE HARLEM AC</v>
          </cell>
          <cell r="K1240" t="str">
            <v>CPE</v>
          </cell>
          <cell r="L1240" t="str">
            <v>ATH</v>
          </cell>
          <cell r="M1240" t="str">
            <v>MASTERS</v>
          </cell>
          <cell r="N1240">
            <v>600</v>
          </cell>
        </row>
        <row r="1241">
          <cell r="A1241">
            <v>1115</v>
          </cell>
          <cell r="B1241" t="str">
            <v>RAMSAHA</v>
          </cell>
          <cell r="C1241" t="str">
            <v>Sailesh</v>
          </cell>
          <cell r="D1241" t="str">
            <v>M</v>
          </cell>
          <cell r="E1241">
            <v>24977</v>
          </cell>
          <cell r="F1241" t="str">
            <v>16Eme Mille Forest-Side Curepipe</v>
          </cell>
          <cell r="G1241">
            <v>54961236</v>
          </cell>
          <cell r="H1241" t="str">
            <v>R190568420441B</v>
          </cell>
          <cell r="I1241">
            <v>0</v>
          </cell>
          <cell r="J1241" t="str">
            <v>CUREPIPE HARLEM AC</v>
          </cell>
          <cell r="K1241" t="str">
            <v>CPE</v>
          </cell>
          <cell r="L1241" t="str">
            <v>ATH</v>
          </cell>
          <cell r="M1241" t="str">
            <v>MASTERS</v>
          </cell>
          <cell r="N1241">
            <v>600</v>
          </cell>
        </row>
        <row r="1242">
          <cell r="A1242">
            <v>1114</v>
          </cell>
          <cell r="B1242" t="str">
            <v>CHAMPA</v>
          </cell>
          <cell r="C1242" t="str">
            <v>Rishi</v>
          </cell>
          <cell r="D1242" t="str">
            <v>M</v>
          </cell>
          <cell r="E1242">
            <v>28300</v>
          </cell>
          <cell r="F1242" t="str">
            <v>Avenue Central Bambous</v>
          </cell>
          <cell r="G1242">
            <v>59145552</v>
          </cell>
          <cell r="H1242" t="str">
            <v>C240677360025G</v>
          </cell>
          <cell r="I1242">
            <v>0</v>
          </cell>
          <cell r="J1242" t="str">
            <v>CUREPIPE HARLEM AC</v>
          </cell>
          <cell r="K1242" t="str">
            <v>CPE</v>
          </cell>
          <cell r="L1242" t="str">
            <v>ATH</v>
          </cell>
          <cell r="M1242" t="str">
            <v>MASTERS</v>
          </cell>
          <cell r="N1242">
            <v>600</v>
          </cell>
        </row>
        <row r="1243">
          <cell r="A1243">
            <v>1766</v>
          </cell>
          <cell r="B1243" t="str">
            <v>NANETTE</v>
          </cell>
          <cell r="C1243" t="str">
            <v>Nethenyel</v>
          </cell>
          <cell r="D1243" t="str">
            <v>M</v>
          </cell>
          <cell r="E1243">
            <v>42060</v>
          </cell>
          <cell r="F1243" t="str">
            <v>Ave Seechurn,Rte Bassin ,Q.Bornes</v>
          </cell>
          <cell r="G1243">
            <v>57129835</v>
          </cell>
          <cell r="H1243">
            <v>0</v>
          </cell>
          <cell r="I1243">
            <v>0</v>
          </cell>
          <cell r="J1243" t="str">
            <v>Q-BORNES PAVILLON AC</v>
          </cell>
          <cell r="K1243" t="str">
            <v>QB</v>
          </cell>
          <cell r="L1243" t="str">
            <v>ATH</v>
          </cell>
          <cell r="M1243" t="str">
            <v>U12</v>
          </cell>
          <cell r="N1243">
            <v>100</v>
          </cell>
        </row>
        <row r="1244">
          <cell r="A1244">
            <v>1768</v>
          </cell>
          <cell r="B1244" t="str">
            <v>OOGUR</v>
          </cell>
          <cell r="C1244" t="str">
            <v>Maahirsing</v>
          </cell>
          <cell r="D1244" t="str">
            <v>M</v>
          </cell>
          <cell r="E1244">
            <v>42122</v>
          </cell>
          <cell r="F1244" t="str">
            <v>Avenue Einstein,Q.Bornes</v>
          </cell>
          <cell r="G1244">
            <v>57339494</v>
          </cell>
          <cell r="H1244">
            <v>0</v>
          </cell>
          <cell r="I1244">
            <v>0</v>
          </cell>
          <cell r="J1244" t="str">
            <v>Q-BORNES PAVILLON AC</v>
          </cell>
          <cell r="K1244" t="str">
            <v>QB</v>
          </cell>
          <cell r="L1244" t="str">
            <v>ATH</v>
          </cell>
          <cell r="M1244" t="str">
            <v>U12</v>
          </cell>
          <cell r="N1244">
            <v>100</v>
          </cell>
        </row>
        <row r="1245">
          <cell r="A1245">
            <v>1769</v>
          </cell>
          <cell r="B1245" t="str">
            <v>NANETTE</v>
          </cell>
          <cell r="C1245" t="str">
            <v>J-Bernard</v>
          </cell>
          <cell r="D1245" t="str">
            <v>M</v>
          </cell>
          <cell r="E1245">
            <v>29329</v>
          </cell>
          <cell r="F1245" t="str">
            <v>305,Avenue Einstein Ollier,Q.Bornes</v>
          </cell>
          <cell r="G1245">
            <v>57129835</v>
          </cell>
          <cell r="H1245">
            <v>0</v>
          </cell>
          <cell r="I1245" t="str">
            <v>sporty_boucles@yahoo.com</v>
          </cell>
          <cell r="J1245" t="str">
            <v>Q-BORNES PAVILLON AC</v>
          </cell>
          <cell r="K1245" t="str">
            <v>QB</v>
          </cell>
          <cell r="L1245" t="str">
            <v>COA</v>
          </cell>
          <cell r="M1245" t="str">
            <v>N/App</v>
          </cell>
          <cell r="N1245">
            <v>600</v>
          </cell>
        </row>
        <row r="1246">
          <cell r="A1246">
            <v>1774</v>
          </cell>
          <cell r="B1246" t="str">
            <v>JAUNE</v>
          </cell>
          <cell r="C1246" t="str">
            <v>Louis Teo Kamael</v>
          </cell>
          <cell r="D1246" t="str">
            <v>M</v>
          </cell>
          <cell r="E1246">
            <v>42356</v>
          </cell>
          <cell r="F1246" t="str">
            <v>11,Avenue Trianon 1 Sodnac,Q.Bornes</v>
          </cell>
          <cell r="G1246">
            <v>59180521</v>
          </cell>
          <cell r="H1246">
            <v>0</v>
          </cell>
          <cell r="I1246">
            <v>0</v>
          </cell>
          <cell r="J1246" t="str">
            <v>Q-BORNES PAVILLON AC</v>
          </cell>
          <cell r="K1246" t="str">
            <v>QB</v>
          </cell>
          <cell r="L1246" t="str">
            <v>ATH</v>
          </cell>
          <cell r="M1246" t="str">
            <v>U12</v>
          </cell>
          <cell r="N1246">
            <v>100</v>
          </cell>
        </row>
        <row r="1247">
          <cell r="A1247">
            <v>1775</v>
          </cell>
          <cell r="B1247" t="str">
            <v>JAUNE</v>
          </cell>
          <cell r="C1247" t="str">
            <v>Marie Sephora Estella</v>
          </cell>
          <cell r="D1247" t="str">
            <v>F</v>
          </cell>
          <cell r="E1247">
            <v>41853</v>
          </cell>
          <cell r="F1247" t="str">
            <v>11,Avenue Trianon 1 Sodnac,Q.Bornes</v>
          </cell>
          <cell r="G1247">
            <v>59180521</v>
          </cell>
          <cell r="H1247">
            <v>0</v>
          </cell>
          <cell r="I1247">
            <v>0</v>
          </cell>
          <cell r="J1247" t="str">
            <v>Q-BORNES PAVILLON AC</v>
          </cell>
          <cell r="K1247" t="str">
            <v>QB</v>
          </cell>
          <cell r="L1247" t="str">
            <v>ATH</v>
          </cell>
          <cell r="M1247" t="str">
            <v>U12</v>
          </cell>
          <cell r="N1247">
            <v>100</v>
          </cell>
        </row>
        <row r="1248">
          <cell r="A1248">
            <v>2039</v>
          </cell>
          <cell r="B1248" t="str">
            <v>FANTAISIE</v>
          </cell>
          <cell r="C1248" t="str">
            <v>Elohim Noah</v>
          </cell>
          <cell r="D1248" t="str">
            <v>M</v>
          </cell>
          <cell r="E1248">
            <v>41503</v>
          </cell>
          <cell r="F1248" t="str">
            <v>Impasse Crétin ,Camp Levieux  , R.Hill</v>
          </cell>
          <cell r="G1248">
            <v>57950179</v>
          </cell>
          <cell r="H1248">
            <v>0</v>
          </cell>
          <cell r="I1248">
            <v>0</v>
          </cell>
          <cell r="J1248" t="str">
            <v>Q-BORNES PAVILLON AC</v>
          </cell>
          <cell r="K1248" t="str">
            <v>QB</v>
          </cell>
          <cell r="L1248" t="str">
            <v>ATH</v>
          </cell>
          <cell r="M1248" t="str">
            <v>U14</v>
          </cell>
          <cell r="N1248">
            <v>150</v>
          </cell>
        </row>
        <row r="1249">
          <cell r="A1249">
            <v>2403</v>
          </cell>
          <cell r="B1249" t="str">
            <v xml:space="preserve">CHARNIER </v>
          </cell>
          <cell r="C1249" t="str">
            <v>Marie Emma Thea</v>
          </cell>
          <cell r="D1249" t="str">
            <v>F</v>
          </cell>
          <cell r="E1249">
            <v>41776</v>
          </cell>
          <cell r="F1249" t="str">
            <v>Pic-Pic Avenue, Pointe Aux Sables</v>
          </cell>
          <cell r="G1249" t="str">
            <v>59402551</v>
          </cell>
          <cell r="H1249">
            <v>0</v>
          </cell>
          <cell r="I1249">
            <v>0</v>
          </cell>
          <cell r="J1249" t="str">
            <v>Q-BORNES PAVILLON AC</v>
          </cell>
          <cell r="K1249" t="str">
            <v>QB</v>
          </cell>
          <cell r="L1249" t="str">
            <v>ATH</v>
          </cell>
          <cell r="M1249" t="str">
            <v>U12</v>
          </cell>
          <cell r="N1249">
            <v>100</v>
          </cell>
        </row>
        <row r="1250">
          <cell r="A1250">
            <v>2524</v>
          </cell>
          <cell r="B1250" t="str">
            <v>FANTAISIE</v>
          </cell>
          <cell r="C1250" t="str">
            <v xml:space="preserve">Elijah Gedeon </v>
          </cell>
          <cell r="D1250" t="str">
            <v>M</v>
          </cell>
          <cell r="E1250">
            <v>42114</v>
          </cell>
          <cell r="F1250" t="str">
            <v>Impasse Crétin ,Camp Levieux  , R.Hill</v>
          </cell>
          <cell r="G1250">
            <v>57950179</v>
          </cell>
          <cell r="H1250">
            <v>0</v>
          </cell>
          <cell r="I1250">
            <v>0</v>
          </cell>
          <cell r="J1250" t="str">
            <v>Q-BORNES PAVILLON AC</v>
          </cell>
          <cell r="K1250" t="str">
            <v>QB</v>
          </cell>
          <cell r="L1250" t="str">
            <v>ATH</v>
          </cell>
          <cell r="M1250" t="str">
            <v>U12</v>
          </cell>
          <cell r="N1250">
            <v>100</v>
          </cell>
        </row>
        <row r="1251">
          <cell r="A1251">
            <v>2825</v>
          </cell>
          <cell r="B1251" t="str">
            <v>GEORGE</v>
          </cell>
          <cell r="C1251" t="str">
            <v>Jean Jonathan Denzel</v>
          </cell>
          <cell r="D1251" t="str">
            <v>M</v>
          </cell>
          <cell r="E1251">
            <v>40839</v>
          </cell>
          <cell r="F1251" t="str">
            <v>Bl C2 Cité Bassin, Santa Apollonia, Quatre Bornes</v>
          </cell>
          <cell r="G1251" t="str">
            <v>58042886/57130064</v>
          </cell>
          <cell r="H1251">
            <v>0</v>
          </cell>
          <cell r="I1251">
            <v>0</v>
          </cell>
          <cell r="J1251" t="str">
            <v>Q-BORNES PAVILLON AC</v>
          </cell>
          <cell r="K1251" t="str">
            <v>QB</v>
          </cell>
          <cell r="L1251" t="str">
            <v>ATH</v>
          </cell>
          <cell r="M1251" t="str">
            <v>U16</v>
          </cell>
          <cell r="N1251">
            <v>150</v>
          </cell>
        </row>
        <row r="1252">
          <cell r="A1252">
            <v>3543</v>
          </cell>
          <cell r="B1252" t="str">
            <v>NANETTE</v>
          </cell>
          <cell r="C1252" t="str">
            <v>Eden Isaiah  Blessing</v>
          </cell>
          <cell r="D1252" t="str">
            <v>M</v>
          </cell>
          <cell r="E1252">
            <v>43510</v>
          </cell>
          <cell r="F1252" t="str">
            <v>Ave Seechurn,Rte Bassin ,Q.Bornes</v>
          </cell>
          <cell r="G1252">
            <v>57129835</v>
          </cell>
          <cell r="H1252">
            <v>0</v>
          </cell>
          <cell r="I1252">
            <v>0</v>
          </cell>
          <cell r="J1252" t="str">
            <v>Q-BORNES PAVILLON AC</v>
          </cell>
          <cell r="K1252" t="str">
            <v>QB</v>
          </cell>
          <cell r="L1252" t="str">
            <v>ATH</v>
          </cell>
          <cell r="M1252" t="str">
            <v>U10</v>
          </cell>
          <cell r="N1252">
            <v>100</v>
          </cell>
        </row>
        <row r="1253">
          <cell r="A1253">
            <v>3544</v>
          </cell>
          <cell r="B1253" t="str">
            <v>CARTIER</v>
          </cell>
          <cell r="C1253" t="str">
            <v>Alexandre</v>
          </cell>
          <cell r="D1253" t="str">
            <v>M</v>
          </cell>
          <cell r="E1253">
            <v>42635</v>
          </cell>
          <cell r="F1253" t="str">
            <v>33,Avenue Gladstone Quatre-Bornes</v>
          </cell>
          <cell r="G1253" t="str">
            <v>52554566</v>
          </cell>
          <cell r="H1253">
            <v>0</v>
          </cell>
          <cell r="I1253">
            <v>0</v>
          </cell>
          <cell r="J1253" t="str">
            <v>Q-BORNES PAVILLON AC</v>
          </cell>
          <cell r="K1253" t="str">
            <v>QB</v>
          </cell>
          <cell r="L1253" t="str">
            <v>ATH</v>
          </cell>
          <cell r="M1253" t="str">
            <v>U10</v>
          </cell>
          <cell r="N1253">
            <v>100</v>
          </cell>
        </row>
        <row r="1254">
          <cell r="A1254">
            <v>3545</v>
          </cell>
          <cell r="B1254" t="str">
            <v>CARTIER</v>
          </cell>
          <cell r="C1254" t="str">
            <v>Shivani</v>
          </cell>
          <cell r="D1254" t="str">
            <v>F</v>
          </cell>
          <cell r="E1254">
            <v>43360</v>
          </cell>
          <cell r="F1254" t="str">
            <v>33,Avenue Gladstone Quatre-Bornes</v>
          </cell>
          <cell r="G1254" t="str">
            <v>52554566</v>
          </cell>
          <cell r="H1254">
            <v>0</v>
          </cell>
          <cell r="I1254">
            <v>0</v>
          </cell>
          <cell r="J1254" t="str">
            <v>Q-BORNES PAVILLON AC</v>
          </cell>
          <cell r="K1254" t="str">
            <v>QB</v>
          </cell>
          <cell r="L1254" t="str">
            <v>ATH</v>
          </cell>
          <cell r="M1254" t="str">
            <v>U10</v>
          </cell>
          <cell r="N1254">
            <v>100</v>
          </cell>
        </row>
        <row r="1255">
          <cell r="A1255">
            <v>3546</v>
          </cell>
          <cell r="B1255" t="str">
            <v>CARTIER</v>
          </cell>
          <cell r="C1255" t="str">
            <v>Kimaya</v>
          </cell>
          <cell r="D1255" t="str">
            <v>F</v>
          </cell>
          <cell r="E1255">
            <v>43929</v>
          </cell>
          <cell r="F1255" t="str">
            <v>33,Avenue Gladstone Quatre-Bornes</v>
          </cell>
          <cell r="G1255" t="str">
            <v>52554566</v>
          </cell>
          <cell r="H1255">
            <v>0</v>
          </cell>
          <cell r="I1255">
            <v>0</v>
          </cell>
          <cell r="J1255" t="str">
            <v>Q-BORNES PAVILLON AC</v>
          </cell>
          <cell r="K1255" t="str">
            <v>QB</v>
          </cell>
          <cell r="L1255" t="str">
            <v>ATH</v>
          </cell>
          <cell r="M1255" t="str">
            <v>U10</v>
          </cell>
          <cell r="N1255">
            <v>100</v>
          </cell>
        </row>
        <row r="1256">
          <cell r="A1256">
            <v>3547</v>
          </cell>
          <cell r="B1256" t="str">
            <v>HYPOLITE</v>
          </cell>
          <cell r="C1256" t="str">
            <v>Aldo Steward</v>
          </cell>
          <cell r="D1256" t="str">
            <v>M</v>
          </cell>
          <cell r="E1256">
            <v>38435</v>
          </cell>
          <cell r="F1256" t="str">
            <v>10 Ste Marie Ste Croix</v>
          </cell>
          <cell r="G1256">
            <v>547445724</v>
          </cell>
          <cell r="H1256" t="str">
            <v>H240305005142F</v>
          </cell>
          <cell r="I1256" t="str">
            <v>aldohypolite54@gmail.com</v>
          </cell>
          <cell r="J1256" t="str">
            <v>Q-BORNES PAVILLON AC</v>
          </cell>
          <cell r="K1256" t="str">
            <v>QB</v>
          </cell>
          <cell r="L1256" t="str">
            <v>ATH</v>
          </cell>
          <cell r="M1256" t="str">
            <v>SENIOR</v>
          </cell>
          <cell r="N1256">
            <v>400</v>
          </cell>
        </row>
        <row r="1257">
          <cell r="A1257">
            <v>3548</v>
          </cell>
          <cell r="B1257" t="str">
            <v>DOMEE</v>
          </cell>
          <cell r="C1257" t="str">
            <v>Anastasia Sophia Harra</v>
          </cell>
          <cell r="D1257" t="str">
            <v>F</v>
          </cell>
          <cell r="E1257">
            <v>39815</v>
          </cell>
          <cell r="F1257" t="str">
            <v>School Lane, Dagotiere</v>
          </cell>
          <cell r="G1257">
            <v>54575776</v>
          </cell>
          <cell r="H1257">
            <v>0</v>
          </cell>
          <cell r="I1257" t="str">
            <v>zeendomee1678@hotmail.com</v>
          </cell>
          <cell r="J1257" t="str">
            <v>Q-BORNES PAVILLON AC</v>
          </cell>
          <cell r="K1257" t="str">
            <v>QB</v>
          </cell>
          <cell r="L1257" t="str">
            <v>ATH</v>
          </cell>
          <cell r="M1257" t="str">
            <v>U18</v>
          </cell>
          <cell r="N1257">
            <v>200</v>
          </cell>
        </row>
        <row r="1258">
          <cell r="A1258">
            <v>3125</v>
          </cell>
          <cell r="B1258" t="str">
            <v>DUVAL</v>
          </cell>
          <cell r="C1258" t="str">
            <v>Ryan</v>
          </cell>
          <cell r="D1258" t="str">
            <v>M</v>
          </cell>
          <cell r="E1258">
            <v>40032</v>
          </cell>
          <cell r="F1258" t="str">
            <v>Nissan Street, Circonstance, Saint Pierre</v>
          </cell>
          <cell r="G1258">
            <v>58088032</v>
          </cell>
          <cell r="H1258">
            <v>0</v>
          </cell>
          <cell r="I1258" t="str">
            <v>Ryanduval123456789@gmail.</v>
          </cell>
          <cell r="J1258" t="str">
            <v>ANGELS REDUIT AC</v>
          </cell>
          <cell r="K1258" t="str">
            <v>MK</v>
          </cell>
          <cell r="L1258" t="str">
            <v>ATH</v>
          </cell>
          <cell r="M1258" t="str">
            <v>U18</v>
          </cell>
          <cell r="N1258">
            <v>200</v>
          </cell>
        </row>
        <row r="1259">
          <cell r="A1259">
            <v>2626</v>
          </cell>
          <cell r="B1259" t="str">
            <v>TOLBIZE</v>
          </cell>
          <cell r="C1259" t="str">
            <v>Rebecca</v>
          </cell>
          <cell r="D1259" t="str">
            <v>F</v>
          </cell>
          <cell r="E1259">
            <v>38655</v>
          </cell>
          <cell r="F1259" t="str">
            <v>No.5, Solferino, Vacoas</v>
          </cell>
          <cell r="G1259">
            <v>54816756</v>
          </cell>
          <cell r="H1259">
            <v>0</v>
          </cell>
          <cell r="I1259" t="str">
            <v>drmtol030@gmail.com</v>
          </cell>
          <cell r="J1259" t="str">
            <v>ANGELS REDUIT AC</v>
          </cell>
          <cell r="K1259" t="str">
            <v>MK</v>
          </cell>
          <cell r="L1259" t="str">
            <v>ATH</v>
          </cell>
          <cell r="M1259" t="str">
            <v>SENIOR</v>
          </cell>
          <cell r="N1259">
            <v>400</v>
          </cell>
        </row>
        <row r="1260">
          <cell r="A1260">
            <v>3549</v>
          </cell>
          <cell r="B1260" t="str">
            <v>DUPORTAIL</v>
          </cell>
          <cell r="C1260" t="str">
            <v>Ethan</v>
          </cell>
          <cell r="D1260" t="str">
            <v>M</v>
          </cell>
          <cell r="E1260">
            <v>39971</v>
          </cell>
          <cell r="F1260" t="str">
            <v>5,Rue Corson Briquetterie</v>
          </cell>
          <cell r="G1260">
            <v>57509740</v>
          </cell>
          <cell r="H1260">
            <v>0</v>
          </cell>
          <cell r="I1260" t="str">
            <v>Ethandupoetail6@gmail.com</v>
          </cell>
          <cell r="J1260" t="str">
            <v>ANGELS REDUIT AC</v>
          </cell>
          <cell r="K1260" t="str">
            <v>MK</v>
          </cell>
          <cell r="L1260" t="str">
            <v>ATH</v>
          </cell>
          <cell r="M1260" t="str">
            <v>U18</v>
          </cell>
          <cell r="N1260">
            <v>200</v>
          </cell>
        </row>
        <row r="1261">
          <cell r="A1261">
            <v>3550</v>
          </cell>
          <cell r="B1261" t="str">
            <v>MOHASSEE</v>
          </cell>
          <cell r="C1261" t="str">
            <v>Naomi</v>
          </cell>
          <cell r="D1261" t="str">
            <v>F</v>
          </cell>
          <cell r="E1261">
            <v>39844</v>
          </cell>
          <cell r="F1261" t="str">
            <v>25,Rue Paquerette P.A.S</v>
          </cell>
          <cell r="G1261">
            <v>57957654</v>
          </cell>
          <cell r="H1261">
            <v>0</v>
          </cell>
          <cell r="I1261">
            <v>0</v>
          </cell>
          <cell r="J1261" t="str">
            <v>ANGELS REDUIT AC</v>
          </cell>
          <cell r="K1261" t="str">
            <v>MK</v>
          </cell>
          <cell r="L1261" t="str">
            <v>ATH</v>
          </cell>
          <cell r="M1261" t="str">
            <v>U18</v>
          </cell>
          <cell r="N1261">
            <v>200</v>
          </cell>
        </row>
        <row r="1262">
          <cell r="A1262">
            <v>3551</v>
          </cell>
          <cell r="B1262" t="str">
            <v>JOSON</v>
          </cell>
          <cell r="C1262" t="str">
            <v>Jenny</v>
          </cell>
          <cell r="D1262" t="str">
            <v>F</v>
          </cell>
          <cell r="E1262">
            <v>29433</v>
          </cell>
          <cell r="F1262" t="str">
            <v>79 Sunset Ville Lacaverne No.2 Vacoas</v>
          </cell>
          <cell r="G1262">
            <v>57377499</v>
          </cell>
          <cell r="H1262" t="str">
            <v>J3107803033722</v>
          </cell>
          <cell r="I1262" t="str">
            <v>jennyramasawmy@yahoo.com</v>
          </cell>
          <cell r="J1262" t="str">
            <v>LA CAVERNE AC</v>
          </cell>
          <cell r="K1262" t="str">
            <v>VCPH</v>
          </cell>
          <cell r="L1262" t="str">
            <v>RAD</v>
          </cell>
          <cell r="M1262" t="str">
            <v>N/APP</v>
          </cell>
          <cell r="N1262">
            <v>600</v>
          </cell>
        </row>
        <row r="1263">
          <cell r="A1263">
            <v>2299</v>
          </cell>
          <cell r="B1263" t="str">
            <v>LEFEVRE</v>
          </cell>
          <cell r="C1263" t="str">
            <v>Jake I</v>
          </cell>
          <cell r="D1263" t="str">
            <v>M</v>
          </cell>
          <cell r="E1263">
            <v>40209</v>
          </cell>
          <cell r="F1263" t="str">
            <v>15 Kulpoo Lane Rose Belle</v>
          </cell>
          <cell r="G1263">
            <v>59022609</v>
          </cell>
          <cell r="H1263">
            <v>0</v>
          </cell>
          <cell r="I1263" t="str">
            <v>lefevrejayke35@gmail.com</v>
          </cell>
          <cell r="J1263" t="str">
            <v>MEDINE AC</v>
          </cell>
          <cell r="K1263" t="str">
            <v>BR</v>
          </cell>
          <cell r="L1263" t="str">
            <v>ATH</v>
          </cell>
          <cell r="M1263" t="str">
            <v>U16</v>
          </cell>
          <cell r="N1263">
            <v>150</v>
          </cell>
        </row>
        <row r="1264">
          <cell r="A1264">
            <v>2072</v>
          </cell>
          <cell r="B1264" t="str">
            <v>SEERUTTUN</v>
          </cell>
          <cell r="C1264" t="str">
            <v>Roan</v>
          </cell>
          <cell r="D1264" t="str">
            <v>M</v>
          </cell>
          <cell r="E1264">
            <v>40250</v>
          </cell>
          <cell r="F1264" t="str">
            <v>Ave. Sir G. Duval, Curepipe</v>
          </cell>
          <cell r="G1264">
            <v>54946429</v>
          </cell>
          <cell r="H1264">
            <v>0</v>
          </cell>
          <cell r="I1264" t="str">
            <v>roanseeruthun@gmail.com</v>
          </cell>
          <cell r="J1264" t="str">
            <v>MEDINE AC</v>
          </cell>
          <cell r="K1264" t="str">
            <v>BR</v>
          </cell>
          <cell r="L1264" t="str">
            <v>ATH</v>
          </cell>
          <cell r="M1264" t="str">
            <v>U16</v>
          </cell>
          <cell r="N1264">
            <v>150</v>
          </cell>
        </row>
        <row r="1265">
          <cell r="A1265">
            <v>3552</v>
          </cell>
          <cell r="B1265" t="str">
            <v>GUNNOO</v>
          </cell>
          <cell r="C1265" t="str">
            <v>William</v>
          </cell>
          <cell r="D1265" t="str">
            <v>M</v>
          </cell>
          <cell r="E1265">
            <v>37028</v>
          </cell>
          <cell r="F1265" t="str">
            <v>Kulput Lane Rose Belle</v>
          </cell>
          <cell r="G1265">
            <v>57823443</v>
          </cell>
          <cell r="H1265" t="str">
            <v>G1705011902043</v>
          </cell>
          <cell r="I1265">
            <v>0</v>
          </cell>
          <cell r="J1265" t="str">
            <v>MEDINE AC</v>
          </cell>
          <cell r="K1265" t="str">
            <v>BR</v>
          </cell>
          <cell r="L1265" t="str">
            <v>ATH</v>
          </cell>
          <cell r="M1265" t="str">
            <v>SENIOR</v>
          </cell>
          <cell r="N1265">
            <v>400</v>
          </cell>
        </row>
        <row r="1266">
          <cell r="A1266">
            <v>3553</v>
          </cell>
          <cell r="B1266" t="str">
            <v>NIRSIMLOO</v>
          </cell>
          <cell r="C1266" t="str">
            <v>Janu</v>
          </cell>
          <cell r="D1266" t="str">
            <v>M</v>
          </cell>
          <cell r="E1266">
            <v>38826</v>
          </cell>
          <cell r="F1266" t="str">
            <v>3 Charles De Gaulle Eau Coulee</v>
          </cell>
          <cell r="G1266">
            <v>59288636</v>
          </cell>
          <cell r="H1266">
            <v>0</v>
          </cell>
          <cell r="I1266" t="str">
            <v>yannnirsimloo@icloud.com</v>
          </cell>
          <cell r="J1266" t="str">
            <v>MEDINE AC</v>
          </cell>
          <cell r="K1266" t="str">
            <v>BR</v>
          </cell>
          <cell r="L1266" t="str">
            <v>ATH</v>
          </cell>
          <cell r="M1266" t="str">
            <v>U20</v>
          </cell>
          <cell r="N1266">
            <v>300</v>
          </cell>
        </row>
        <row r="1267">
          <cell r="A1267">
            <v>2248</v>
          </cell>
          <cell r="B1267" t="str">
            <v>NOEL</v>
          </cell>
          <cell r="C1267" t="str">
            <v xml:space="preserve">Stenio </v>
          </cell>
          <cell r="D1267" t="str">
            <v>M</v>
          </cell>
          <cell r="E1267">
            <v>34515</v>
          </cell>
          <cell r="F1267" t="str">
            <v>Camp Du Roi, Rodrigues</v>
          </cell>
          <cell r="G1267">
            <v>58112703</v>
          </cell>
          <cell r="H1267">
            <v>0</v>
          </cell>
          <cell r="I1267" t="str">
            <v>josephstenionoel@gmail.com</v>
          </cell>
          <cell r="J1267" t="str">
            <v>RONALD JOLICOEUR GRANDE MONTAGNE AC</v>
          </cell>
          <cell r="K1267" t="str">
            <v>ROD</v>
          </cell>
          <cell r="L1267" t="str">
            <v>ATH</v>
          </cell>
          <cell r="M1267" t="str">
            <v>SENIOR</v>
          </cell>
          <cell r="N1267">
            <v>400</v>
          </cell>
        </row>
        <row r="1268">
          <cell r="A1268">
            <v>2742</v>
          </cell>
          <cell r="B1268" t="str">
            <v>PROSPER</v>
          </cell>
          <cell r="C1268" t="str">
            <v>Yoel</v>
          </cell>
          <cell r="D1268" t="str">
            <v>M</v>
          </cell>
          <cell r="E1268">
            <v>39707</v>
          </cell>
          <cell r="F1268" t="str">
            <v>0</v>
          </cell>
          <cell r="G1268">
            <v>54737498</v>
          </cell>
          <cell r="H1268">
            <v>0</v>
          </cell>
          <cell r="I1268" t="str">
            <v>Prosperyoel@gmail.com</v>
          </cell>
          <cell r="J1268" t="str">
            <v>RONALD JOLICOEUR GRANDE MONTAGNE AC</v>
          </cell>
          <cell r="K1268" t="str">
            <v>ROD</v>
          </cell>
          <cell r="L1268" t="str">
            <v>ATH</v>
          </cell>
          <cell r="M1268" t="str">
            <v>U18</v>
          </cell>
          <cell r="N1268">
            <v>200</v>
          </cell>
        </row>
        <row r="1269">
          <cell r="A1269">
            <v>2466</v>
          </cell>
          <cell r="B1269" t="str">
            <v>AGATHE</v>
          </cell>
          <cell r="C1269" t="str">
            <v>Thibaut A.</v>
          </cell>
          <cell r="D1269" t="str">
            <v>M</v>
          </cell>
          <cell r="E1269">
            <v>39274</v>
          </cell>
          <cell r="F1269" t="str">
            <v>Terre Rouge, Rodrigues</v>
          </cell>
          <cell r="G1269">
            <v>58757770</v>
          </cell>
          <cell r="H1269">
            <v>0</v>
          </cell>
          <cell r="I1269" t="str">
            <v>jmsamoisy@gmail.com</v>
          </cell>
          <cell r="J1269" t="str">
            <v>RONALD JOLICOEUR GRANDE MONTAGNE AC</v>
          </cell>
          <cell r="K1269" t="str">
            <v>ROD</v>
          </cell>
          <cell r="L1269" t="str">
            <v>ATH</v>
          </cell>
          <cell r="M1269" t="str">
            <v>U20</v>
          </cell>
          <cell r="N1269">
            <v>300</v>
          </cell>
        </row>
        <row r="1270">
          <cell r="A1270">
            <v>2737</v>
          </cell>
          <cell r="B1270" t="str">
            <v>AGATHE</v>
          </cell>
          <cell r="C1270" t="str">
            <v>Robin Tristan</v>
          </cell>
          <cell r="D1270" t="str">
            <v>M</v>
          </cell>
          <cell r="E1270" t="str">
            <v>21/09/2011</v>
          </cell>
          <cell r="F1270" t="str">
            <v>Terre Rouge , Rodrigues</v>
          </cell>
          <cell r="G1270">
            <v>58756986</v>
          </cell>
          <cell r="H1270">
            <v>0</v>
          </cell>
          <cell r="I1270" t="str">
            <v>Jrbenley14@gmail.com</v>
          </cell>
          <cell r="J1270" t="str">
            <v>RONALD JOLICOEUR GRANDE MONTAGNE AC</v>
          </cell>
          <cell r="K1270" t="str">
            <v>ROD</v>
          </cell>
          <cell r="L1270" t="str">
            <v>ATH</v>
          </cell>
          <cell r="M1270" t="str">
            <v>U16</v>
          </cell>
          <cell r="N1270">
            <v>150</v>
          </cell>
        </row>
        <row r="1271">
          <cell r="A1271">
            <v>2467</v>
          </cell>
          <cell r="B1271" t="str">
            <v>CATHERINE</v>
          </cell>
          <cell r="C1271" t="str">
            <v>Mary Jade</v>
          </cell>
          <cell r="D1271" t="str">
            <v>F</v>
          </cell>
          <cell r="E1271">
            <v>38837</v>
          </cell>
          <cell r="F1271" t="str">
            <v>Riviere Banane, Rodrigues</v>
          </cell>
          <cell r="G1271">
            <v>59026944</v>
          </cell>
          <cell r="H1271">
            <v>0</v>
          </cell>
          <cell r="I1271" t="str">
            <v>jmsamoisy@gmail.com</v>
          </cell>
          <cell r="J1271" t="str">
            <v>RONALD JOLICOEUR GRANDE MONTAGNE AC</v>
          </cell>
          <cell r="K1271" t="str">
            <v>ROD</v>
          </cell>
          <cell r="L1271" t="str">
            <v>ATH</v>
          </cell>
          <cell r="M1271" t="str">
            <v>U20</v>
          </cell>
          <cell r="N1271">
            <v>300</v>
          </cell>
        </row>
        <row r="1272">
          <cell r="A1272">
            <v>2702</v>
          </cell>
          <cell r="B1272" t="str">
            <v xml:space="preserve">LOUIS </v>
          </cell>
          <cell r="C1272" t="str">
            <v>Shenel</v>
          </cell>
          <cell r="D1272" t="str">
            <v>F</v>
          </cell>
          <cell r="E1272">
            <v>40508</v>
          </cell>
          <cell r="F1272" t="str">
            <v>Gravier, Rodrigues</v>
          </cell>
          <cell r="G1272">
            <v>58140538</v>
          </cell>
          <cell r="H1272">
            <v>0</v>
          </cell>
          <cell r="I1272" t="str">
            <v>louishenrico@yahoo.com</v>
          </cell>
          <cell r="J1272" t="str">
            <v>RONALD JOLICOEUR GRANDE MONTAGNE AC</v>
          </cell>
          <cell r="K1272" t="str">
            <v>ROD</v>
          </cell>
          <cell r="L1272" t="str">
            <v>ATH</v>
          </cell>
          <cell r="M1272" t="str">
            <v>U16</v>
          </cell>
          <cell r="N1272">
            <v>150</v>
          </cell>
        </row>
        <row r="1273">
          <cell r="A1273">
            <v>2387</v>
          </cell>
          <cell r="B1273" t="str">
            <v>MILAZAR</v>
          </cell>
          <cell r="C1273" t="str">
            <v>Jake I</v>
          </cell>
          <cell r="D1273" t="str">
            <v>M</v>
          </cell>
          <cell r="E1273">
            <v>40247</v>
          </cell>
          <cell r="F1273" t="str">
            <v xml:space="preserve">Mont Lubin, Rodrigues </v>
          </cell>
          <cell r="G1273">
            <v>54999002</v>
          </cell>
          <cell r="H1273">
            <v>0</v>
          </cell>
          <cell r="I1273" t="str">
            <v>lisetstuart@gmail.com</v>
          </cell>
          <cell r="J1273" t="str">
            <v>RONALD JOLICOEUR GRANDE MONTAGNE AC</v>
          </cell>
          <cell r="K1273" t="str">
            <v>ROD</v>
          </cell>
          <cell r="L1273" t="str">
            <v>ATH</v>
          </cell>
          <cell r="M1273" t="str">
            <v>U16</v>
          </cell>
          <cell r="N1273">
            <v>150</v>
          </cell>
        </row>
        <row r="1274">
          <cell r="A1274">
            <v>2242</v>
          </cell>
          <cell r="B1274" t="str">
            <v>LOUIS</v>
          </cell>
          <cell r="C1274" t="str">
            <v>Henrico</v>
          </cell>
          <cell r="D1274" t="str">
            <v>M</v>
          </cell>
          <cell r="E1274">
            <v>30460</v>
          </cell>
          <cell r="F1274" t="str">
            <v>Graviers, Rodrigues</v>
          </cell>
          <cell r="G1274">
            <v>58770007</v>
          </cell>
          <cell r="H1274" t="str">
            <v>L2405838104861</v>
          </cell>
          <cell r="I1274" t="str">
            <v>louishenrico@yahoo.com</v>
          </cell>
          <cell r="J1274" t="str">
            <v>RONALD JOLICOEUR GRANDE MONTAGNE AC</v>
          </cell>
          <cell r="K1274" t="str">
            <v>ROD</v>
          </cell>
          <cell r="L1274" t="str">
            <v>COA</v>
          </cell>
          <cell r="M1274" t="str">
            <v>N/App</v>
          </cell>
          <cell r="N1274">
            <v>600</v>
          </cell>
        </row>
        <row r="1275">
          <cell r="A1275">
            <v>2439</v>
          </cell>
          <cell r="B1275" t="str">
            <v>PERRINE</v>
          </cell>
          <cell r="C1275" t="str">
            <v>Joshua Yonny</v>
          </cell>
          <cell r="D1275" t="str">
            <v>M</v>
          </cell>
          <cell r="E1275">
            <v>39924</v>
          </cell>
          <cell r="F1275" t="str">
            <v xml:space="preserve">Soupirs </v>
          </cell>
          <cell r="G1275">
            <v>54772636</v>
          </cell>
          <cell r="H1275">
            <v>0</v>
          </cell>
          <cell r="I1275" t="str">
            <v xml:space="preserve">GOKU49522@GMAIL.COM </v>
          </cell>
          <cell r="J1275" t="str">
            <v>RONALD JOLICOEUR GRANDE MONTAGNE AC</v>
          </cell>
          <cell r="K1275" t="str">
            <v>ROD</v>
          </cell>
          <cell r="L1275" t="str">
            <v>ATH</v>
          </cell>
          <cell r="M1275" t="str">
            <v>U18</v>
          </cell>
          <cell r="N1275">
            <v>200</v>
          </cell>
        </row>
        <row r="1276">
          <cell r="A1276">
            <v>2783</v>
          </cell>
          <cell r="B1276" t="str">
            <v>PERRINE</v>
          </cell>
          <cell r="C1276" t="str">
            <v>Emmanuel</v>
          </cell>
          <cell r="D1276" t="str">
            <v>M</v>
          </cell>
          <cell r="E1276">
            <v>36221</v>
          </cell>
          <cell r="F1276" t="str">
            <v>Eau Vannée, Rodrigues</v>
          </cell>
          <cell r="G1276">
            <v>0</v>
          </cell>
          <cell r="H1276">
            <v>0</v>
          </cell>
          <cell r="I1276">
            <v>0</v>
          </cell>
          <cell r="J1276" t="str">
            <v>RONALD JOLICOEUR GRANDE MONTAGNE AC</v>
          </cell>
          <cell r="K1276" t="str">
            <v>ROD</v>
          </cell>
          <cell r="L1276" t="str">
            <v>ATH</v>
          </cell>
          <cell r="M1276" t="str">
            <v>SENIOR</v>
          </cell>
          <cell r="N1276">
            <v>400</v>
          </cell>
        </row>
        <row r="1277">
          <cell r="A1277">
            <v>2751</v>
          </cell>
          <cell r="B1277" t="str">
            <v>GENTIL</v>
          </cell>
          <cell r="C1277" t="str">
            <v>Ashly Anieska</v>
          </cell>
          <cell r="D1277" t="str">
            <v>F</v>
          </cell>
          <cell r="E1277">
            <v>39477</v>
          </cell>
          <cell r="F1277" t="str">
            <v>Citronelle</v>
          </cell>
          <cell r="G1277">
            <v>58180837</v>
          </cell>
          <cell r="H1277">
            <v>0</v>
          </cell>
          <cell r="I1277" t="str">
            <v>ashlygentil170@gmail.com</v>
          </cell>
          <cell r="J1277" t="str">
            <v>RONALD JOLICOEUR GRANDE MONTAGNE AC</v>
          </cell>
          <cell r="K1277" t="str">
            <v>ROD</v>
          </cell>
          <cell r="L1277" t="str">
            <v>ATH</v>
          </cell>
          <cell r="M1277" t="str">
            <v>U18</v>
          </cell>
          <cell r="N1277">
            <v>200</v>
          </cell>
        </row>
        <row r="1278">
          <cell r="A1278">
            <v>2238</v>
          </cell>
          <cell r="B1278" t="str">
            <v>SAMOISY</v>
          </cell>
          <cell r="C1278" t="str">
            <v>Jean Marie</v>
          </cell>
          <cell r="D1278" t="str">
            <v>M</v>
          </cell>
          <cell r="E1278">
            <v>30189</v>
          </cell>
          <cell r="F1278" t="str">
            <v>Deux Goyaves, Rodrigues</v>
          </cell>
          <cell r="G1278">
            <v>58752277</v>
          </cell>
          <cell r="H1278" t="str">
            <v>S260882810763A</v>
          </cell>
          <cell r="I1278" t="str">
            <v>jmsamoisy@gmail.com</v>
          </cell>
          <cell r="J1278" t="str">
            <v>RONALD JOLICOEUR GRANDE MONTAGNE AC</v>
          </cell>
          <cell r="K1278" t="str">
            <v>ROD</v>
          </cell>
          <cell r="L1278" t="str">
            <v>COA</v>
          </cell>
          <cell r="M1278" t="str">
            <v>N/App</v>
          </cell>
          <cell r="N1278">
            <v>600</v>
          </cell>
        </row>
        <row r="1279">
          <cell r="A1279">
            <v>2249</v>
          </cell>
          <cell r="B1279" t="str">
            <v>PERRINE</v>
          </cell>
          <cell r="C1279" t="str">
            <v>Emmanuel</v>
          </cell>
          <cell r="D1279" t="str">
            <v>M</v>
          </cell>
          <cell r="E1279">
            <v>40060</v>
          </cell>
          <cell r="F1279" t="str">
            <v xml:space="preserve">L'Union, Rodrigues </v>
          </cell>
          <cell r="G1279">
            <v>58752277</v>
          </cell>
          <cell r="H1279">
            <v>0</v>
          </cell>
          <cell r="I1279" t="str">
            <v>jmsamoisy@gmail.com</v>
          </cell>
          <cell r="J1279" t="str">
            <v>RONALD JOLICOEUR GRANDE MONTAGNE AC</v>
          </cell>
          <cell r="K1279" t="str">
            <v>ROD</v>
          </cell>
          <cell r="L1279" t="str">
            <v>ATH</v>
          </cell>
          <cell r="M1279" t="str">
            <v>U18</v>
          </cell>
          <cell r="N1279">
            <v>200</v>
          </cell>
        </row>
        <row r="1280">
          <cell r="A1280">
            <v>2374</v>
          </cell>
          <cell r="B1280" t="str">
            <v>PERRINE</v>
          </cell>
          <cell r="C1280" t="str">
            <v xml:space="preserve">Yanisha </v>
          </cell>
          <cell r="D1280" t="str">
            <v>F</v>
          </cell>
          <cell r="E1280">
            <v>38878</v>
          </cell>
          <cell r="F1280" t="str">
            <v xml:space="preserve">Citron Donis, Rodrigues </v>
          </cell>
          <cell r="G1280">
            <v>0</v>
          </cell>
          <cell r="H1280">
            <v>0</v>
          </cell>
          <cell r="I1280">
            <v>0</v>
          </cell>
          <cell r="J1280" t="str">
            <v>RONALD JOLICOEUR GRANDE MONTAGNE AC</v>
          </cell>
          <cell r="K1280" t="str">
            <v>ROD</v>
          </cell>
          <cell r="L1280" t="str">
            <v>ATH</v>
          </cell>
          <cell r="M1280" t="str">
            <v>U20</v>
          </cell>
          <cell r="N1280">
            <v>300</v>
          </cell>
        </row>
        <row r="1281">
          <cell r="A1281">
            <v>2701</v>
          </cell>
          <cell r="B1281" t="str">
            <v>PERRINE</v>
          </cell>
          <cell r="C1281" t="str">
            <v>M. Lacena</v>
          </cell>
          <cell r="D1281" t="str">
            <v>F</v>
          </cell>
          <cell r="E1281">
            <v>40144</v>
          </cell>
          <cell r="F1281" t="str">
            <v>Vainqueur, Rodrigues</v>
          </cell>
          <cell r="G1281">
            <v>0</v>
          </cell>
          <cell r="H1281">
            <v>0</v>
          </cell>
          <cell r="I1281">
            <v>0</v>
          </cell>
          <cell r="J1281" t="str">
            <v>RONALD JOLICOEUR GRANDE MONTAGNE AC</v>
          </cell>
          <cell r="K1281" t="str">
            <v>ROD</v>
          </cell>
          <cell r="L1281" t="str">
            <v>ATH</v>
          </cell>
          <cell r="M1281" t="str">
            <v>U18</v>
          </cell>
          <cell r="N1281">
            <v>200</v>
          </cell>
        </row>
        <row r="1282">
          <cell r="A1282">
            <v>2682</v>
          </cell>
          <cell r="B1282" t="str">
            <v>AZIE</v>
          </cell>
          <cell r="C1282" t="str">
            <v xml:space="preserve">Elona </v>
          </cell>
          <cell r="D1282" t="str">
            <v>F</v>
          </cell>
          <cell r="E1282">
            <v>39634</v>
          </cell>
          <cell r="F1282" t="str">
            <v>Malartic, Rodrigues</v>
          </cell>
          <cell r="G1282">
            <v>59868284</v>
          </cell>
          <cell r="H1282">
            <v>0</v>
          </cell>
          <cell r="I1282" t="str">
            <v>azieelona37@gmail.com</v>
          </cell>
          <cell r="J1282" t="str">
            <v>RONALD JOLICOEUR GRANDE MONTAGNE AC</v>
          </cell>
          <cell r="K1282" t="str">
            <v>ROD</v>
          </cell>
          <cell r="L1282" t="str">
            <v>ATH</v>
          </cell>
          <cell r="M1282" t="str">
            <v>U18</v>
          </cell>
          <cell r="N1282">
            <v>200</v>
          </cell>
        </row>
        <row r="1283">
          <cell r="A1283">
            <v>2681</v>
          </cell>
          <cell r="B1283" t="str">
            <v xml:space="preserve">JOLICOEUR </v>
          </cell>
          <cell r="C1283" t="str">
            <v>Marie Selena</v>
          </cell>
          <cell r="D1283" t="str">
            <v>F</v>
          </cell>
          <cell r="E1283">
            <v>40119</v>
          </cell>
          <cell r="F1283" t="str">
            <v>Grande Montagne, Rodrigues</v>
          </cell>
          <cell r="G1283">
            <v>59270882</v>
          </cell>
          <cell r="H1283">
            <v>0</v>
          </cell>
          <cell r="I1283" t="str">
            <v>jolicoeurselena3!@gmail.com</v>
          </cell>
          <cell r="J1283" t="str">
            <v>RONALD JOLICOEUR GRANDE MONTAGNE AC</v>
          </cell>
          <cell r="K1283" t="str">
            <v>ROD</v>
          </cell>
          <cell r="L1283" t="str">
            <v>ATH</v>
          </cell>
          <cell r="M1283" t="str">
            <v>U18</v>
          </cell>
          <cell r="N1283">
            <v>200</v>
          </cell>
        </row>
        <row r="1284">
          <cell r="A1284">
            <v>2235</v>
          </cell>
          <cell r="B1284" t="str">
            <v>RAMSAMY</v>
          </cell>
          <cell r="C1284" t="str">
            <v xml:space="preserve">Fabio </v>
          </cell>
          <cell r="D1284" t="str">
            <v>M</v>
          </cell>
          <cell r="E1284">
            <v>31431</v>
          </cell>
          <cell r="F1284" t="str">
            <v>Corail Petite Butte</v>
          </cell>
          <cell r="G1284">
            <v>57400325</v>
          </cell>
          <cell r="H1284" t="str">
            <v>R190184810089E</v>
          </cell>
          <cell r="I1284" t="str">
            <v>ramsamyfabio@gmail.com</v>
          </cell>
          <cell r="J1284" t="str">
            <v>RONALD JOLICOEUR GRANDE MONTAGNE AC</v>
          </cell>
          <cell r="K1284" t="str">
            <v>ROD</v>
          </cell>
          <cell r="L1284" t="str">
            <v>COA</v>
          </cell>
          <cell r="M1284" t="str">
            <v>N/App</v>
          </cell>
          <cell r="N1284">
            <v>600</v>
          </cell>
        </row>
        <row r="1285">
          <cell r="A1285">
            <v>2383</v>
          </cell>
          <cell r="B1285" t="str">
            <v>EMILIEN</v>
          </cell>
          <cell r="C1285" t="str">
            <v>Chrisnoa</v>
          </cell>
          <cell r="D1285" t="str">
            <v>M</v>
          </cell>
          <cell r="E1285">
            <v>39682</v>
          </cell>
          <cell r="F1285" t="str">
            <v>Brulé, Rodrigues</v>
          </cell>
          <cell r="G1285">
            <v>59087584</v>
          </cell>
          <cell r="H1285">
            <v>0</v>
          </cell>
          <cell r="I1285">
            <v>0</v>
          </cell>
          <cell r="J1285" t="str">
            <v>RONALD JOLICOEUR GRANDE MONTAGNE AC</v>
          </cell>
          <cell r="K1285" t="str">
            <v>ROD</v>
          </cell>
          <cell r="L1285" t="str">
            <v>ATH</v>
          </cell>
          <cell r="M1285" t="str">
            <v>U18</v>
          </cell>
          <cell r="N1285">
            <v>200</v>
          </cell>
        </row>
        <row r="1286">
          <cell r="A1286">
            <v>2236</v>
          </cell>
          <cell r="B1286" t="str">
            <v>SAMOISY</v>
          </cell>
          <cell r="C1286" t="str">
            <v xml:space="preserve">J. Hubert </v>
          </cell>
          <cell r="D1286" t="str">
            <v>M</v>
          </cell>
          <cell r="E1286">
            <v>32987</v>
          </cell>
          <cell r="F1286" t="str">
            <v xml:space="preserve">Baladirou, Rodrigues </v>
          </cell>
          <cell r="G1286">
            <v>57369828</v>
          </cell>
          <cell r="H1286">
            <v>0</v>
          </cell>
          <cell r="I1286" t="str">
            <v>hubertxperiaz1@gmail.com</v>
          </cell>
          <cell r="J1286" t="str">
            <v>RONALD JOLICOEUR GRANDE MONTAGNE AC</v>
          </cell>
          <cell r="K1286" t="str">
            <v>ROD</v>
          </cell>
          <cell r="L1286" t="str">
            <v>COA</v>
          </cell>
          <cell r="M1286" t="str">
            <v>N/App</v>
          </cell>
          <cell r="N1286">
            <v>600</v>
          </cell>
        </row>
        <row r="1287">
          <cell r="A1287">
            <v>2244</v>
          </cell>
          <cell r="B1287" t="str">
            <v>BAPTISTE</v>
          </cell>
          <cell r="C1287" t="str">
            <v>Azarias</v>
          </cell>
          <cell r="D1287" t="str">
            <v>M</v>
          </cell>
          <cell r="E1287">
            <v>24056</v>
          </cell>
          <cell r="F1287" t="str">
            <v>Trois Soleil, Rodrigues</v>
          </cell>
          <cell r="G1287">
            <v>58762372</v>
          </cell>
          <cell r="H1287" t="str">
            <v>B10165810828B</v>
          </cell>
          <cell r="I1287" t="str">
            <v>azarbapt@yahoo.com</v>
          </cell>
          <cell r="J1287" t="str">
            <v>RONALD JOLICOEUR GRANDE MONTAGNE AC</v>
          </cell>
          <cell r="K1287" t="str">
            <v>ROD</v>
          </cell>
          <cell r="L1287" t="str">
            <v>COA</v>
          </cell>
          <cell r="M1287" t="str">
            <v>N/App</v>
          </cell>
          <cell r="N1287">
            <v>600</v>
          </cell>
        </row>
        <row r="1288">
          <cell r="A1288">
            <v>2377</v>
          </cell>
          <cell r="B1288" t="str">
            <v>RAVANNE</v>
          </cell>
          <cell r="C1288" t="str">
            <v>Theresa</v>
          </cell>
          <cell r="D1288" t="str">
            <v>F</v>
          </cell>
          <cell r="E1288">
            <v>39156</v>
          </cell>
          <cell r="F1288" t="str">
            <v>Ste. Famille, Rodrigues</v>
          </cell>
          <cell r="G1288">
            <v>57449121</v>
          </cell>
          <cell r="H1288">
            <v>0</v>
          </cell>
          <cell r="I1288" t="str">
            <v>theresa150307@gmail.com</v>
          </cell>
          <cell r="J1288" t="str">
            <v>RONALD JOLICOEUR GRANDE MONTAGNE AC</v>
          </cell>
          <cell r="K1288" t="str">
            <v>ROD</v>
          </cell>
          <cell r="L1288" t="str">
            <v>ATH</v>
          </cell>
          <cell r="M1288" t="str">
            <v>U20</v>
          </cell>
          <cell r="N1288">
            <v>300</v>
          </cell>
        </row>
        <row r="1289">
          <cell r="A1289">
            <v>2213</v>
          </cell>
          <cell r="B1289" t="str">
            <v>MILAZAR</v>
          </cell>
          <cell r="C1289" t="str">
            <v>Jean Estenio</v>
          </cell>
          <cell r="D1289" t="str">
            <v>M</v>
          </cell>
          <cell r="E1289">
            <v>27519</v>
          </cell>
          <cell r="F1289" t="str">
            <v xml:space="preserve">Orange, Rodrigues </v>
          </cell>
          <cell r="G1289">
            <v>57245613</v>
          </cell>
          <cell r="H1289">
            <v>0</v>
          </cell>
          <cell r="I1289">
            <v>0</v>
          </cell>
          <cell r="J1289" t="str">
            <v>RONALD JOLICOEUR GRANDE MONTAGNE AC</v>
          </cell>
          <cell r="K1289" t="str">
            <v>ROD</v>
          </cell>
          <cell r="L1289" t="str">
            <v>COA</v>
          </cell>
          <cell r="M1289" t="str">
            <v>N/App</v>
          </cell>
          <cell r="N1289">
            <v>600</v>
          </cell>
        </row>
        <row r="1290">
          <cell r="A1290">
            <v>2215</v>
          </cell>
          <cell r="B1290" t="str">
            <v xml:space="preserve">PIERRE-LOUIS </v>
          </cell>
          <cell r="C1290" t="str">
            <v>Emil Brice</v>
          </cell>
          <cell r="D1290" t="str">
            <v>M</v>
          </cell>
          <cell r="E1290">
            <v>35122</v>
          </cell>
          <cell r="F1290" t="str">
            <v xml:space="preserve">Lataniers, Rodrigues </v>
          </cell>
          <cell r="G1290">
            <v>59103104</v>
          </cell>
          <cell r="H1290">
            <v>0</v>
          </cell>
          <cell r="I1290">
            <v>0</v>
          </cell>
          <cell r="J1290" t="str">
            <v>RONALD JOLICOEUR GRANDE MONTAGNE AC</v>
          </cell>
          <cell r="K1290" t="str">
            <v>ROD</v>
          </cell>
          <cell r="L1290" t="str">
            <v>COA</v>
          </cell>
          <cell r="M1290" t="str">
            <v>N/App</v>
          </cell>
          <cell r="N1290">
            <v>600</v>
          </cell>
        </row>
        <row r="1291">
          <cell r="A1291">
            <v>2373</v>
          </cell>
          <cell r="B1291" t="str">
            <v>MILAZAR</v>
          </cell>
          <cell r="C1291" t="str">
            <v>Lucas</v>
          </cell>
          <cell r="D1291" t="str">
            <v>M</v>
          </cell>
          <cell r="E1291">
            <v>39119</v>
          </cell>
          <cell r="F1291" t="str">
            <v>Orange. Rodrigues</v>
          </cell>
          <cell r="G1291">
            <v>54757750</v>
          </cell>
          <cell r="H1291">
            <v>0</v>
          </cell>
          <cell r="I1291" t="str">
            <v>akr6e8@gmail.com</v>
          </cell>
          <cell r="J1291" t="str">
            <v>RONALD JOLICOEUR GRANDE MONTAGNE AC</v>
          </cell>
          <cell r="K1291" t="str">
            <v>ROD</v>
          </cell>
          <cell r="L1291" t="str">
            <v>ATH</v>
          </cell>
          <cell r="M1291" t="str">
            <v>U20</v>
          </cell>
          <cell r="N1291">
            <v>300</v>
          </cell>
        </row>
        <row r="1292">
          <cell r="A1292">
            <v>2456</v>
          </cell>
          <cell r="B1292" t="str">
            <v>LEOPOLD</v>
          </cell>
          <cell r="C1292" t="str">
            <v xml:space="preserve">Doriana </v>
          </cell>
          <cell r="D1292" t="str">
            <v>F</v>
          </cell>
          <cell r="E1292">
            <v>38445</v>
          </cell>
          <cell r="F1292" t="str">
            <v>Soupirs, Rodrigues</v>
          </cell>
          <cell r="G1292">
            <v>58118399</v>
          </cell>
          <cell r="H1292" t="str">
            <v>L030405006456A</v>
          </cell>
          <cell r="I1292" t="str">
            <v>dorianaleopold@gmail.com</v>
          </cell>
          <cell r="J1292" t="str">
            <v>RONALD JOLICOEUR GRANDE MONTAGNE AC</v>
          </cell>
          <cell r="K1292" t="str">
            <v>ROD</v>
          </cell>
          <cell r="L1292" t="str">
            <v>ATH</v>
          </cell>
          <cell r="M1292" t="str">
            <v>SENIOR</v>
          </cell>
          <cell r="N1292">
            <v>400</v>
          </cell>
        </row>
        <row r="1293">
          <cell r="A1293">
            <v>2381</v>
          </cell>
          <cell r="B1293" t="str">
            <v>LEGENTIL</v>
          </cell>
          <cell r="C1293" t="str">
            <v xml:space="preserve">Aneleen </v>
          </cell>
          <cell r="D1293" t="str">
            <v>F</v>
          </cell>
          <cell r="E1293">
            <v>40510</v>
          </cell>
          <cell r="F1293" t="str">
            <v xml:space="preserve">Montagne Du Sable, Rodrigues </v>
          </cell>
          <cell r="G1293">
            <v>58487227</v>
          </cell>
          <cell r="H1293">
            <v>0</v>
          </cell>
          <cell r="I1293">
            <v>0</v>
          </cell>
          <cell r="J1293" t="str">
            <v>RONALD JOLICOEUR GRANDE MONTAGNE AC</v>
          </cell>
          <cell r="K1293" t="str">
            <v>ROD</v>
          </cell>
          <cell r="L1293" t="str">
            <v>ATH</v>
          </cell>
          <cell r="M1293" t="str">
            <v>U16</v>
          </cell>
          <cell r="N1293">
            <v>150</v>
          </cell>
        </row>
        <row r="1294">
          <cell r="A1294">
            <v>2734</v>
          </cell>
          <cell r="B1294" t="str">
            <v>BONCOEUR</v>
          </cell>
          <cell r="C1294" t="str">
            <v>Joseph N. Dylan</v>
          </cell>
          <cell r="D1294" t="str">
            <v>M</v>
          </cell>
          <cell r="E1294">
            <v>40180</v>
          </cell>
          <cell r="F1294" t="str">
            <v xml:space="preserve">L'Union, Rodrigues </v>
          </cell>
          <cell r="G1294">
            <v>0</v>
          </cell>
          <cell r="H1294">
            <v>0</v>
          </cell>
          <cell r="I1294" t="str">
            <v>adrianoravina906@gmail.com</v>
          </cell>
          <cell r="J1294" t="str">
            <v>RONALD JOLICOEUR GRANDE MONTAGNE AC</v>
          </cell>
          <cell r="K1294" t="str">
            <v>ROD</v>
          </cell>
          <cell r="L1294" t="str">
            <v>ATH</v>
          </cell>
          <cell r="M1294" t="str">
            <v>U16</v>
          </cell>
          <cell r="N1294">
            <v>150</v>
          </cell>
        </row>
        <row r="1295">
          <cell r="A1295">
            <v>3554</v>
          </cell>
          <cell r="B1295" t="str">
            <v>SAMOISY</v>
          </cell>
          <cell r="C1295" t="str">
            <v>Eliel</v>
          </cell>
          <cell r="D1295" t="str">
            <v>M</v>
          </cell>
          <cell r="E1295">
            <v>40444</v>
          </cell>
          <cell r="F1295" t="str">
            <v>Deux Goyaves Rodrigues</v>
          </cell>
          <cell r="G1295">
            <v>0</v>
          </cell>
          <cell r="H1295">
            <v>0</v>
          </cell>
          <cell r="I1295">
            <v>0</v>
          </cell>
          <cell r="J1295" t="str">
            <v>RONALD JOLICOEUR GRANDE MONTAGNE AC</v>
          </cell>
          <cell r="K1295" t="str">
            <v>ROD</v>
          </cell>
          <cell r="L1295" t="str">
            <v>ATH</v>
          </cell>
          <cell r="M1295" t="str">
            <v>U16</v>
          </cell>
          <cell r="N1295">
            <v>150</v>
          </cell>
        </row>
        <row r="1296">
          <cell r="A1296">
            <v>3555</v>
          </cell>
          <cell r="B1296" t="str">
            <v>EDOUARD</v>
          </cell>
          <cell r="C1296" t="str">
            <v>Kate Laeticia</v>
          </cell>
          <cell r="D1296" t="str">
            <v>F</v>
          </cell>
          <cell r="E1296">
            <v>40439</v>
          </cell>
          <cell r="F1296" t="str">
            <v>Batatran Rodrigues</v>
          </cell>
          <cell r="G1296">
            <v>0</v>
          </cell>
          <cell r="H1296">
            <v>0</v>
          </cell>
          <cell r="I1296">
            <v>0</v>
          </cell>
          <cell r="J1296" t="str">
            <v>RONALD JOLICOEUR GRANDE MONTAGNE AC</v>
          </cell>
          <cell r="K1296" t="str">
            <v>ROD</v>
          </cell>
          <cell r="L1296" t="str">
            <v>ATH</v>
          </cell>
          <cell r="M1296" t="str">
            <v>U16</v>
          </cell>
          <cell r="N1296">
            <v>150</v>
          </cell>
        </row>
        <row r="1297">
          <cell r="A1297">
            <v>3556</v>
          </cell>
          <cell r="B1297" t="str">
            <v>CLAIR</v>
          </cell>
          <cell r="C1297" t="str">
            <v>Brigila</v>
          </cell>
          <cell r="D1297" t="str">
            <v>F</v>
          </cell>
          <cell r="E1297">
            <v>37613</v>
          </cell>
          <cell r="F1297" t="str">
            <v>Riviere Banane Rodrigues</v>
          </cell>
          <cell r="G1297">
            <v>0</v>
          </cell>
          <cell r="H1297">
            <v>0</v>
          </cell>
          <cell r="I1297">
            <v>0</v>
          </cell>
          <cell r="J1297" t="str">
            <v>RONALD JOLICOEUR GRANDE MONTAGNE AC</v>
          </cell>
          <cell r="K1297" t="str">
            <v>ROD</v>
          </cell>
          <cell r="L1297" t="str">
            <v>ATH</v>
          </cell>
          <cell r="M1297" t="str">
            <v>SENIOR</v>
          </cell>
          <cell r="N1297">
            <v>400</v>
          </cell>
        </row>
        <row r="1298">
          <cell r="A1298">
            <v>3557</v>
          </cell>
          <cell r="B1298" t="str">
            <v>PRUDENCE</v>
          </cell>
          <cell r="C1298" t="str">
            <v>Marie Melissa</v>
          </cell>
          <cell r="D1298" t="str">
            <v>F</v>
          </cell>
          <cell r="E1298">
            <v>38839</v>
          </cell>
          <cell r="F1298" t="str">
            <v>Mt Cabris Corail Rodrigues</v>
          </cell>
          <cell r="G1298">
            <v>0</v>
          </cell>
          <cell r="H1298">
            <v>0</v>
          </cell>
          <cell r="I1298">
            <v>0</v>
          </cell>
          <cell r="J1298" t="str">
            <v>RONALD JOLICOEUR GRANDE MONTAGNE AC</v>
          </cell>
          <cell r="K1298" t="str">
            <v>ROD</v>
          </cell>
          <cell r="L1298" t="str">
            <v>ATH</v>
          </cell>
          <cell r="M1298" t="str">
            <v>U20</v>
          </cell>
          <cell r="N1298">
            <v>300</v>
          </cell>
        </row>
        <row r="1299">
          <cell r="A1299">
            <v>3558</v>
          </cell>
          <cell r="B1299" t="str">
            <v>CAPDOR</v>
          </cell>
          <cell r="C1299" t="str">
            <v>Eddy</v>
          </cell>
          <cell r="D1299" t="str">
            <v>M</v>
          </cell>
          <cell r="E1299">
            <v>36428</v>
          </cell>
          <cell r="F1299" t="str">
            <v>Riviere Coco Rodrigues</v>
          </cell>
          <cell r="G1299">
            <v>0</v>
          </cell>
          <cell r="H1299">
            <v>0</v>
          </cell>
          <cell r="I1299">
            <v>0</v>
          </cell>
          <cell r="J1299" t="str">
            <v>RONALD JOLICOEUR GRANDE MONTAGNE AC</v>
          </cell>
          <cell r="K1299" t="str">
            <v>ROD</v>
          </cell>
          <cell r="L1299" t="str">
            <v>ATH</v>
          </cell>
          <cell r="M1299" t="str">
            <v>SENIOR</v>
          </cell>
          <cell r="N1299">
            <v>400</v>
          </cell>
        </row>
        <row r="1300">
          <cell r="A1300">
            <v>3559</v>
          </cell>
          <cell r="B1300" t="str">
            <v>BOTSAR</v>
          </cell>
          <cell r="C1300" t="str">
            <v>Josue Hugues</v>
          </cell>
          <cell r="D1300" t="str">
            <v>M</v>
          </cell>
          <cell r="E1300">
            <v>39976</v>
          </cell>
          <cell r="F1300" t="str">
            <v>Eau Claire Rodrigues</v>
          </cell>
          <cell r="G1300">
            <v>0</v>
          </cell>
          <cell r="H1300">
            <v>0</v>
          </cell>
          <cell r="I1300">
            <v>0</v>
          </cell>
          <cell r="J1300" t="str">
            <v>RONALD JOLICOEUR GRANDE MONTAGNE AC</v>
          </cell>
          <cell r="K1300" t="str">
            <v>ROD</v>
          </cell>
          <cell r="L1300" t="str">
            <v>ATH</v>
          </cell>
          <cell r="M1300" t="str">
            <v>U18</v>
          </cell>
          <cell r="N1300">
            <v>200</v>
          </cell>
        </row>
        <row r="1301">
          <cell r="A1301">
            <v>3560</v>
          </cell>
          <cell r="B1301" t="str">
            <v>ANDRE</v>
          </cell>
          <cell r="C1301" t="str">
            <v>Anne Cecile</v>
          </cell>
          <cell r="D1301" t="str">
            <v>F</v>
          </cell>
          <cell r="E1301">
            <v>40973</v>
          </cell>
          <cell r="F1301" t="str">
            <v>Roseaux Rodrigues</v>
          </cell>
          <cell r="G1301">
            <v>0</v>
          </cell>
          <cell r="H1301">
            <v>0</v>
          </cell>
          <cell r="I1301">
            <v>0</v>
          </cell>
          <cell r="J1301" t="str">
            <v>RONALD JOLICOEUR GRANDE MONTAGNE AC</v>
          </cell>
          <cell r="K1301" t="str">
            <v>ROD</v>
          </cell>
          <cell r="L1301" t="str">
            <v>ATH</v>
          </cell>
          <cell r="M1301" t="str">
            <v>U14</v>
          </cell>
          <cell r="N1301">
            <v>150</v>
          </cell>
        </row>
        <row r="1302">
          <cell r="A1302">
            <v>3561</v>
          </cell>
          <cell r="B1302" t="str">
            <v>FARLA</v>
          </cell>
          <cell r="C1302" t="str">
            <v>Jean Karl</v>
          </cell>
          <cell r="D1302" t="str">
            <v>M</v>
          </cell>
          <cell r="E1302">
            <v>28688</v>
          </cell>
          <cell r="F1302" t="str">
            <v>Citron Donis</v>
          </cell>
          <cell r="G1302">
            <v>0</v>
          </cell>
          <cell r="H1302">
            <v>0</v>
          </cell>
          <cell r="I1302">
            <v>0</v>
          </cell>
          <cell r="J1302" t="str">
            <v>RONALD JOLICOEUR GRANDE MONTAGNE AC</v>
          </cell>
          <cell r="K1302" t="str">
            <v>ROD</v>
          </cell>
          <cell r="L1302" t="str">
            <v>COA</v>
          </cell>
          <cell r="M1302" t="str">
            <v>N/APP</v>
          </cell>
          <cell r="N1302">
            <v>600</v>
          </cell>
        </row>
        <row r="1303">
          <cell r="A1303">
            <v>1592</v>
          </cell>
          <cell r="B1303" t="str">
            <v>SEVENE</v>
          </cell>
          <cell r="C1303" t="str">
            <v>Stephane</v>
          </cell>
          <cell r="D1303" t="str">
            <v>M</v>
          </cell>
          <cell r="E1303">
            <v>39702</v>
          </cell>
          <cell r="F1303" t="str">
            <v>H2, Cité Palmerstone, Phoenix</v>
          </cell>
          <cell r="G1303">
            <v>57235027</v>
          </cell>
          <cell r="H1303">
            <v>0</v>
          </cell>
          <cell r="I1303" t="str">
            <v>'baptisteclaudine@yahoo.com'</v>
          </cell>
          <cell r="J1303" t="str">
            <v>RISING PHOENIX AC</v>
          </cell>
          <cell r="K1303" t="str">
            <v>VCPH</v>
          </cell>
          <cell r="L1303" t="str">
            <v>ATH</v>
          </cell>
          <cell r="M1303" t="str">
            <v>U18</v>
          </cell>
          <cell r="N1303">
            <v>200</v>
          </cell>
        </row>
        <row r="1304">
          <cell r="A1304">
            <v>2170</v>
          </cell>
          <cell r="B1304" t="str">
            <v>MURDEN</v>
          </cell>
          <cell r="C1304" t="str">
            <v>Yohan</v>
          </cell>
          <cell r="D1304" t="str">
            <v>M</v>
          </cell>
          <cell r="E1304">
            <v>38453</v>
          </cell>
          <cell r="F1304" t="str">
            <v>Rotin No. 2, La Source,  Quatre Bornes</v>
          </cell>
          <cell r="G1304">
            <v>59389424</v>
          </cell>
          <cell r="H1304">
            <v>0</v>
          </cell>
          <cell r="I1304" t="str">
            <v>yohanmurd@gmail.com</v>
          </cell>
          <cell r="J1304" t="str">
            <v>ROSE HILL AC</v>
          </cell>
          <cell r="K1304" t="str">
            <v>BBRH</v>
          </cell>
          <cell r="L1304" t="str">
            <v>ATH</v>
          </cell>
          <cell r="M1304" t="str">
            <v>SENIOR</v>
          </cell>
          <cell r="N1304">
            <v>400</v>
          </cell>
        </row>
        <row r="1305">
          <cell r="A1305">
            <v>3562</v>
          </cell>
          <cell r="B1305" t="str">
            <v>CAPRICE</v>
          </cell>
          <cell r="C1305" t="str">
            <v xml:space="preserve">Erick Jerome </v>
          </cell>
          <cell r="D1305" t="str">
            <v>M</v>
          </cell>
          <cell r="E1305">
            <v>30334</v>
          </cell>
          <cell r="F1305" t="str">
            <v>Block A5 Shubert Lane La Brasserie Forest Side</v>
          </cell>
          <cell r="G1305">
            <v>353876552245</v>
          </cell>
          <cell r="H1305" t="str">
            <v>C1801833002118</v>
          </cell>
          <cell r="I1305" t="str">
            <v>jeromecaprice@yahoo.com</v>
          </cell>
          <cell r="J1305" t="str">
            <v>Q-BORNES HURRICANE AC</v>
          </cell>
          <cell r="K1305" t="str">
            <v>QB</v>
          </cell>
          <cell r="L1305" t="str">
            <v>ATH</v>
          </cell>
          <cell r="M1305" t="str">
            <v>MASTERS</v>
          </cell>
          <cell r="N1305">
            <v>600</v>
          </cell>
        </row>
        <row r="1306">
          <cell r="A1306">
            <v>3563</v>
          </cell>
          <cell r="B1306" t="str">
            <v>LABONNE</v>
          </cell>
          <cell r="C1306" t="str">
            <v>Louis Jean Christopher</v>
          </cell>
          <cell r="D1306" t="str">
            <v>M</v>
          </cell>
          <cell r="E1306">
            <v>36154</v>
          </cell>
          <cell r="F1306" t="str">
            <v>C26 Chrysantheme Nhdc Camp Levieux Rose-Hill</v>
          </cell>
          <cell r="G1306">
            <v>57408905</v>
          </cell>
          <cell r="H1306" t="str">
            <v>L2512982800043</v>
          </cell>
          <cell r="I1306">
            <v>0</v>
          </cell>
          <cell r="J1306" t="str">
            <v>Q-BORNES HURRICANE AC</v>
          </cell>
          <cell r="K1306" t="str">
            <v>QB</v>
          </cell>
          <cell r="L1306" t="str">
            <v>ATH</v>
          </cell>
          <cell r="M1306" t="str">
            <v>SENIOR</v>
          </cell>
          <cell r="N1306">
            <v>400</v>
          </cell>
        </row>
        <row r="1307">
          <cell r="A1307">
            <v>3564</v>
          </cell>
          <cell r="B1307" t="str">
            <v>POLYXENE</v>
          </cell>
          <cell r="C1307" t="str">
            <v>Jacques Kervin</v>
          </cell>
          <cell r="D1307" t="str">
            <v>M</v>
          </cell>
          <cell r="E1307">
            <v>29575</v>
          </cell>
          <cell r="F1307" t="str">
            <v>172 Louvet Lane Quatre-Bornes</v>
          </cell>
          <cell r="G1307">
            <v>58097109</v>
          </cell>
          <cell r="H1307" t="str">
            <v>P201280304989E</v>
          </cell>
          <cell r="I1307">
            <v>0</v>
          </cell>
          <cell r="J1307" t="str">
            <v>Q-BORNES HURRICANE AC</v>
          </cell>
          <cell r="K1307" t="str">
            <v>QB</v>
          </cell>
          <cell r="L1307" t="str">
            <v>COA</v>
          </cell>
          <cell r="M1307" t="str">
            <v>N/APP</v>
          </cell>
          <cell r="N1307">
            <v>600</v>
          </cell>
        </row>
        <row r="1308">
          <cell r="A1308">
            <v>3565</v>
          </cell>
          <cell r="B1308" t="str">
            <v>LOZEREAU</v>
          </cell>
          <cell r="C1308" t="str">
            <v>Jean Daniel</v>
          </cell>
          <cell r="D1308" t="str">
            <v>M</v>
          </cell>
          <cell r="E1308">
            <v>35487</v>
          </cell>
          <cell r="F1308" t="str">
            <v>M Nagri Road 9Eme Mille Triolet</v>
          </cell>
          <cell r="G1308">
            <v>0</v>
          </cell>
          <cell r="H1308" t="str">
            <v>L260297300147C</v>
          </cell>
          <cell r="I1308" t="str">
            <v>jdaniel.lozereau99@gmail.com</v>
          </cell>
          <cell r="J1308" t="str">
            <v>Q-BORNES HURRICANE AC</v>
          </cell>
          <cell r="K1308" t="str">
            <v>QB</v>
          </cell>
          <cell r="L1308" t="str">
            <v>ATH</v>
          </cell>
          <cell r="M1308" t="str">
            <v>SENIOR</v>
          </cell>
          <cell r="N1308">
            <v>400</v>
          </cell>
        </row>
        <row r="1309">
          <cell r="A1309">
            <v>3566</v>
          </cell>
          <cell r="B1309" t="str">
            <v>PERRIER</v>
          </cell>
          <cell r="C1309" t="str">
            <v>Paule Marie</v>
          </cell>
          <cell r="D1309" t="str">
            <v>F</v>
          </cell>
          <cell r="E1309">
            <v>34788</v>
          </cell>
          <cell r="F1309" t="str">
            <v>France</v>
          </cell>
          <cell r="G1309">
            <v>33610165541</v>
          </cell>
          <cell r="H1309" t="str">
            <v>P300395290357E</v>
          </cell>
          <cell r="I1309" t="str">
            <v>mariepperrier@gmail.com</v>
          </cell>
          <cell r="J1309" t="str">
            <v>Q-BORNES HURRICANE AC</v>
          </cell>
          <cell r="K1309" t="str">
            <v>QB</v>
          </cell>
          <cell r="L1309" t="str">
            <v>ATH</v>
          </cell>
          <cell r="M1309" t="str">
            <v>SENIOR</v>
          </cell>
          <cell r="N1309">
            <v>400</v>
          </cell>
        </row>
        <row r="1310">
          <cell r="A1310">
            <v>2668</v>
          </cell>
          <cell r="B1310" t="str">
            <v>TATAR</v>
          </cell>
          <cell r="C1310" t="str">
            <v xml:space="preserve">Zahra </v>
          </cell>
          <cell r="D1310" t="str">
            <v>F</v>
          </cell>
          <cell r="E1310">
            <v>33918</v>
          </cell>
          <cell r="F1310" t="str">
            <v>Avenue Langlois, Plaisance, Rose Hill</v>
          </cell>
          <cell r="G1310">
            <v>0</v>
          </cell>
          <cell r="H1310">
            <v>0</v>
          </cell>
          <cell r="I1310">
            <v>0</v>
          </cell>
          <cell r="J1310" t="str">
            <v>STANLEY / TREFLES AC</v>
          </cell>
          <cell r="K1310" t="str">
            <v>BBRH</v>
          </cell>
          <cell r="L1310" t="str">
            <v>ATH</v>
          </cell>
          <cell r="M1310" t="str">
            <v>SENIOR</v>
          </cell>
          <cell r="N1310">
            <v>400</v>
          </cell>
        </row>
        <row r="1311">
          <cell r="A1311">
            <v>3567</v>
          </cell>
          <cell r="B1311" t="str">
            <v>RATEEZANNUT</v>
          </cell>
          <cell r="C1311" t="str">
            <v>Esosa Leeroy</v>
          </cell>
          <cell r="D1311" t="str">
            <v>M</v>
          </cell>
          <cell r="E1311">
            <v>38772</v>
          </cell>
          <cell r="F1311" t="str">
            <v>Avenue Sir Virgil Naz, Quatre Bornes</v>
          </cell>
          <cell r="G1311">
            <v>59224960</v>
          </cell>
          <cell r="H1311" t="str">
            <v>R2402060032479</v>
          </cell>
          <cell r="I1311" t="str">
            <v>Thebl3dgaming@gmail.com</v>
          </cell>
          <cell r="J1311" t="str">
            <v>STANLEY / TREFLES AC</v>
          </cell>
          <cell r="K1311" t="str">
            <v>BBRH</v>
          </cell>
          <cell r="L1311" t="str">
            <v>ATH</v>
          </cell>
          <cell r="M1311" t="str">
            <v>U20</v>
          </cell>
          <cell r="N1311">
            <v>300</v>
          </cell>
        </row>
        <row r="1312">
          <cell r="A1312">
            <v>3568</v>
          </cell>
          <cell r="B1312" t="str">
            <v>DALAIS</v>
          </cell>
          <cell r="C1312" t="str">
            <v>Hortense</v>
          </cell>
          <cell r="D1312" t="str">
            <v>F</v>
          </cell>
          <cell r="E1312">
            <v>43588</v>
          </cell>
          <cell r="F1312" t="str">
            <v>Emile Series Street, Floreal</v>
          </cell>
          <cell r="G1312">
            <v>54944227</v>
          </cell>
          <cell r="H1312" t="str">
            <v>D030519006076D</v>
          </cell>
          <cell r="I1312">
            <v>0</v>
          </cell>
          <cell r="J1312" t="str">
            <v>STANLEY / TREFLES AC</v>
          </cell>
          <cell r="K1312" t="str">
            <v>BBRH</v>
          </cell>
          <cell r="L1312" t="str">
            <v>ATH</v>
          </cell>
          <cell r="M1312" t="str">
            <v>U10</v>
          </cell>
          <cell r="N1312">
            <v>100</v>
          </cell>
        </row>
        <row r="1313">
          <cell r="A1313">
            <v>3569</v>
          </cell>
          <cell r="B1313" t="str">
            <v>VITRY AUDIBERT</v>
          </cell>
          <cell r="C1313" t="str">
            <v>Célia</v>
          </cell>
          <cell r="D1313" t="str">
            <v>F</v>
          </cell>
          <cell r="E1313">
            <v>42447</v>
          </cell>
          <cell r="F1313" t="str">
            <v>14 Chemin Campement, Floreal</v>
          </cell>
          <cell r="G1313">
            <v>54231673</v>
          </cell>
          <cell r="H1313" t="str">
            <v>V1803160031985</v>
          </cell>
          <cell r="I1313">
            <v>0</v>
          </cell>
          <cell r="J1313" t="str">
            <v>STANLEY / TREFLES AC</v>
          </cell>
          <cell r="K1313" t="str">
            <v>BBRH</v>
          </cell>
          <cell r="L1313" t="str">
            <v>ATH</v>
          </cell>
          <cell r="M1313" t="str">
            <v>U10</v>
          </cell>
          <cell r="N1313">
            <v>100</v>
          </cell>
        </row>
        <row r="1314">
          <cell r="A1314">
            <v>3570</v>
          </cell>
          <cell r="B1314" t="str">
            <v>BUISSIER</v>
          </cell>
          <cell r="C1314" t="str">
            <v>Cheyanne</v>
          </cell>
          <cell r="D1314" t="str">
            <v>F</v>
          </cell>
          <cell r="E1314">
            <v>43115</v>
          </cell>
          <cell r="F1314" t="str">
            <v>Avenue La Vignac Crater Court, Floreal</v>
          </cell>
          <cell r="G1314">
            <v>57217383</v>
          </cell>
          <cell r="H1314" t="str">
            <v>B150118000789B</v>
          </cell>
          <cell r="I1314">
            <v>0</v>
          </cell>
          <cell r="J1314" t="str">
            <v>STANLEY / TREFLES AC</v>
          </cell>
          <cell r="K1314" t="str">
            <v>BBRH</v>
          </cell>
          <cell r="L1314" t="str">
            <v>ATH</v>
          </cell>
          <cell r="M1314" t="str">
            <v>U10</v>
          </cell>
          <cell r="N1314">
            <v>100</v>
          </cell>
        </row>
        <row r="1315">
          <cell r="A1315">
            <v>3571</v>
          </cell>
          <cell r="B1315" t="str">
            <v>SOOKUN</v>
          </cell>
          <cell r="C1315" t="str">
            <v>Vishwanath</v>
          </cell>
          <cell r="D1315" t="str">
            <v>M</v>
          </cell>
          <cell r="E1315">
            <v>35944</v>
          </cell>
          <cell r="F1315" t="str">
            <v>Tagore Road Mon Gout</v>
          </cell>
          <cell r="G1315">
            <v>58253145</v>
          </cell>
          <cell r="H1315" t="str">
            <v>S2905980201456</v>
          </cell>
          <cell r="I1315" t="str">
            <v>confirmyqs@gmail.com</v>
          </cell>
          <cell r="J1315" t="str">
            <v>P-LOUIS RACERS AC</v>
          </cell>
          <cell r="K1315" t="str">
            <v>PL</v>
          </cell>
          <cell r="L1315" t="str">
            <v>ATH</v>
          </cell>
          <cell r="M1315" t="str">
            <v>SENIOR</v>
          </cell>
          <cell r="N1315">
            <v>400</v>
          </cell>
        </row>
        <row r="1316">
          <cell r="A1316">
            <v>2053</v>
          </cell>
          <cell r="B1316" t="str">
            <v>VIADE</v>
          </cell>
          <cell r="C1316" t="str">
            <v>Fabrice</v>
          </cell>
          <cell r="D1316" t="str">
            <v>M</v>
          </cell>
          <cell r="E1316">
            <v>33231</v>
          </cell>
          <cell r="F1316" t="str">
            <v>D12 Leoville Lhomme Street  Cite Borstal Grnw</v>
          </cell>
          <cell r="G1316">
            <v>58630947</v>
          </cell>
          <cell r="H1316" t="str">
            <v>V241290300030D</v>
          </cell>
          <cell r="I1316" t="str">
            <v>fabriceviade1224@gmail.com</v>
          </cell>
          <cell r="J1316" t="str">
            <v>P-LOUIS RACERS AC</v>
          </cell>
          <cell r="K1316" t="str">
            <v>PL</v>
          </cell>
          <cell r="L1316" t="str">
            <v>ATH</v>
          </cell>
          <cell r="M1316" t="str">
            <v>MASTERS</v>
          </cell>
          <cell r="N1316">
            <v>600</v>
          </cell>
        </row>
        <row r="1317">
          <cell r="A1317">
            <v>1889</v>
          </cell>
          <cell r="B1317" t="str">
            <v>PAPI</v>
          </cell>
          <cell r="C1317" t="str">
            <v>Djamel</v>
          </cell>
          <cell r="D1317" t="str">
            <v>M</v>
          </cell>
          <cell r="E1317">
            <v>39127</v>
          </cell>
          <cell r="F1317" t="str">
            <v>B23, L'Assurance, Dagotiere</v>
          </cell>
          <cell r="G1317">
            <v>54508132</v>
          </cell>
          <cell r="H1317">
            <v>0</v>
          </cell>
          <cell r="I1317" t="str">
            <v>jamelpapi6@gmail.com</v>
          </cell>
          <cell r="J1317" t="str">
            <v>P-LOUIS RACERS AC</v>
          </cell>
          <cell r="K1317" t="str">
            <v>PL</v>
          </cell>
          <cell r="L1317" t="str">
            <v>ATH</v>
          </cell>
          <cell r="M1317" t="str">
            <v>U20</v>
          </cell>
          <cell r="N1317">
            <v>300</v>
          </cell>
        </row>
        <row r="1318">
          <cell r="A1318">
            <v>1604</v>
          </cell>
          <cell r="B1318" t="str">
            <v>THOMPSON</v>
          </cell>
          <cell r="C1318" t="str">
            <v>Amy</v>
          </cell>
          <cell r="D1318" t="str">
            <v>F</v>
          </cell>
          <cell r="E1318">
            <v>38821</v>
          </cell>
          <cell r="F1318" t="str">
            <v>A18 R. Island, Res. Trianon, Phoenix</v>
          </cell>
          <cell r="G1318" t="str">
            <v>5739-7145</v>
          </cell>
          <cell r="H1318" t="str">
            <v>20ED75336</v>
          </cell>
          <cell r="I1318" t="str">
            <v>elodie.thompson@gmail.com</v>
          </cell>
          <cell r="J1318" t="str">
            <v>ADONAI CANDOS AC</v>
          </cell>
          <cell r="K1318" t="str">
            <v>QB</v>
          </cell>
          <cell r="L1318" t="str">
            <v>ATH</v>
          </cell>
          <cell r="M1318" t="str">
            <v>U20</v>
          </cell>
          <cell r="N1318">
            <v>300</v>
          </cell>
        </row>
        <row r="1319">
          <cell r="A1319">
            <v>3572</v>
          </cell>
          <cell r="B1319" t="str">
            <v>BROUSSE DE LABORDE</v>
          </cell>
          <cell r="C1319" t="str">
            <v>Sixtine</v>
          </cell>
          <cell r="D1319" t="str">
            <v>F</v>
          </cell>
          <cell r="E1319">
            <v>40834</v>
          </cell>
          <cell r="F1319" t="str">
            <v>Black River</v>
          </cell>
          <cell r="G1319">
            <v>23054932027</v>
          </cell>
          <cell r="H1319" t="str">
            <v>C163801</v>
          </cell>
          <cell r="I1319" t="str">
            <v xml:space="preserve"> </v>
          </cell>
          <cell r="J1319" t="str">
            <v>ADONAI CANDOS AC</v>
          </cell>
          <cell r="K1319" t="str">
            <v>QB</v>
          </cell>
          <cell r="L1319" t="str">
            <v>ATH</v>
          </cell>
          <cell r="M1319" t="str">
            <v>U16</v>
          </cell>
          <cell r="N1319">
            <v>150</v>
          </cell>
        </row>
        <row r="1320">
          <cell r="A1320">
            <v>3573</v>
          </cell>
          <cell r="B1320" t="str">
            <v>CAZORLA</v>
          </cell>
          <cell r="C1320" t="str">
            <v>Abigail</v>
          </cell>
          <cell r="D1320" t="str">
            <v>F</v>
          </cell>
          <cell r="E1320">
            <v>39433</v>
          </cell>
          <cell r="F1320" t="str">
            <v>Goodlands</v>
          </cell>
          <cell r="G1320">
            <v>23057093804</v>
          </cell>
          <cell r="H1320" t="str">
            <v>23DK82197</v>
          </cell>
          <cell r="I1320" t="str">
            <v xml:space="preserve"> </v>
          </cell>
          <cell r="J1320" t="str">
            <v>ADONAI CANDOS AC</v>
          </cell>
          <cell r="K1320" t="str">
            <v>QB</v>
          </cell>
          <cell r="L1320" t="str">
            <v>ATH</v>
          </cell>
          <cell r="M1320" t="str">
            <v>U20</v>
          </cell>
          <cell r="N1320">
            <v>300</v>
          </cell>
        </row>
        <row r="1321">
          <cell r="A1321">
            <v>3574</v>
          </cell>
          <cell r="B1321" t="str">
            <v>CELESTIN</v>
          </cell>
          <cell r="C1321" t="str">
            <v>Cecilia</v>
          </cell>
          <cell r="D1321" t="str">
            <v>F</v>
          </cell>
          <cell r="E1321">
            <v>39419</v>
          </cell>
          <cell r="F1321" t="str">
            <v>Ebene</v>
          </cell>
          <cell r="G1321">
            <v>23054926548</v>
          </cell>
          <cell r="H1321" t="str">
            <v>22IC53988</v>
          </cell>
          <cell r="I1321" t="str">
            <v xml:space="preserve"> </v>
          </cell>
          <cell r="J1321" t="str">
            <v>ADONAI CANDOS AC</v>
          </cell>
          <cell r="K1321" t="str">
            <v>QB</v>
          </cell>
          <cell r="L1321" t="str">
            <v>ATH</v>
          </cell>
          <cell r="M1321" t="str">
            <v>U20</v>
          </cell>
          <cell r="N1321">
            <v>300</v>
          </cell>
        </row>
        <row r="1322">
          <cell r="A1322">
            <v>3575</v>
          </cell>
          <cell r="B1322" t="str">
            <v>CELESTIN</v>
          </cell>
          <cell r="C1322" t="str">
            <v>Joanne</v>
          </cell>
          <cell r="D1322" t="str">
            <v>F</v>
          </cell>
          <cell r="E1322" t="str">
            <v xml:space="preserve"> </v>
          </cell>
          <cell r="F1322" t="str">
            <v>Ebene</v>
          </cell>
          <cell r="G1322">
            <v>23054926548</v>
          </cell>
          <cell r="H1322">
            <v>0</v>
          </cell>
          <cell r="I1322" t="str">
            <v xml:space="preserve"> </v>
          </cell>
          <cell r="J1322" t="str">
            <v>ADONAI CANDOS AC</v>
          </cell>
          <cell r="K1322" t="str">
            <v>QB</v>
          </cell>
          <cell r="L1322" t="str">
            <v>COA</v>
          </cell>
          <cell r="M1322" t="str">
            <v>N/APP</v>
          </cell>
          <cell r="N1322">
            <v>600</v>
          </cell>
        </row>
        <row r="1323">
          <cell r="A1323">
            <v>3576</v>
          </cell>
          <cell r="B1323" t="str">
            <v>DÉSIRÉ</v>
          </cell>
          <cell r="C1323" t="str">
            <v>Esther Lacey</v>
          </cell>
          <cell r="D1323" t="str">
            <v>F</v>
          </cell>
          <cell r="E1323">
            <v>39637</v>
          </cell>
          <cell r="F1323" t="str">
            <v>Pointe Aux Sables</v>
          </cell>
          <cell r="G1323">
            <v>23059172906</v>
          </cell>
          <cell r="H1323" t="str">
            <v>D0807080096036</v>
          </cell>
          <cell r="I1323" t="str">
            <v xml:space="preserve"> </v>
          </cell>
          <cell r="J1323" t="str">
            <v>ADONAI CANDOS AC</v>
          </cell>
          <cell r="K1323" t="str">
            <v>QB</v>
          </cell>
          <cell r="L1323" t="str">
            <v>ATH</v>
          </cell>
          <cell r="M1323" t="str">
            <v>U18</v>
          </cell>
          <cell r="N1323">
            <v>200</v>
          </cell>
        </row>
        <row r="1324">
          <cell r="A1324">
            <v>3577</v>
          </cell>
          <cell r="B1324" t="str">
            <v>HARTMANN</v>
          </cell>
          <cell r="C1324" t="str">
            <v>Niels</v>
          </cell>
          <cell r="D1324" t="str">
            <v>M</v>
          </cell>
          <cell r="E1324">
            <v>37184</v>
          </cell>
          <cell r="F1324" t="str">
            <v>Black River</v>
          </cell>
          <cell r="G1324">
            <v>23058025461</v>
          </cell>
          <cell r="H1324" t="str">
            <v>H2010012910924</v>
          </cell>
          <cell r="I1324" t="str">
            <v xml:space="preserve"> </v>
          </cell>
          <cell r="J1324" t="str">
            <v>ADONAI CANDOS AC</v>
          </cell>
          <cell r="K1324" t="str">
            <v>QB</v>
          </cell>
          <cell r="L1324" t="str">
            <v>COA</v>
          </cell>
          <cell r="M1324" t="str">
            <v>N/APP</v>
          </cell>
          <cell r="N1324">
            <v>600</v>
          </cell>
        </row>
        <row r="1325">
          <cell r="A1325">
            <v>3578</v>
          </cell>
          <cell r="B1325" t="str">
            <v>PINARD</v>
          </cell>
          <cell r="C1325" t="str">
            <v>Julian</v>
          </cell>
          <cell r="D1325" t="str">
            <v>M</v>
          </cell>
          <cell r="E1325">
            <v>31428</v>
          </cell>
          <cell r="F1325" t="str">
            <v>Albion</v>
          </cell>
          <cell r="G1325">
            <v>23057434238</v>
          </cell>
          <cell r="H1325" t="str">
            <v>19EH97208</v>
          </cell>
          <cell r="I1325" t="str">
            <v xml:space="preserve"> </v>
          </cell>
          <cell r="J1325" t="str">
            <v>ADONAI CANDOS AC</v>
          </cell>
          <cell r="K1325" t="str">
            <v>QB</v>
          </cell>
          <cell r="L1325" t="str">
            <v>ATH</v>
          </cell>
          <cell r="M1325" t="str">
            <v>MASTERS</v>
          </cell>
          <cell r="N1325">
            <v>600</v>
          </cell>
        </row>
        <row r="1326">
          <cell r="A1326">
            <v>3579</v>
          </cell>
          <cell r="B1326" t="str">
            <v>OLINGA</v>
          </cell>
          <cell r="C1326" t="str">
            <v>Levi</v>
          </cell>
          <cell r="D1326" t="str">
            <v>M</v>
          </cell>
          <cell r="E1326">
            <v>43597</v>
          </cell>
          <cell r="F1326" t="str">
            <v>Albion</v>
          </cell>
          <cell r="G1326">
            <v>23059142148</v>
          </cell>
          <cell r="H1326" t="str">
            <v>O1205190050565</v>
          </cell>
          <cell r="I1326" t="str">
            <v xml:space="preserve"> </v>
          </cell>
          <cell r="J1326" t="str">
            <v>ADONAI CANDOS AC</v>
          </cell>
          <cell r="K1326" t="str">
            <v>QB</v>
          </cell>
          <cell r="L1326" t="str">
            <v>ATH</v>
          </cell>
          <cell r="M1326" t="str">
            <v>U10</v>
          </cell>
          <cell r="N1326">
            <v>100</v>
          </cell>
        </row>
        <row r="1327">
          <cell r="A1327">
            <v>1506</v>
          </cell>
          <cell r="B1327" t="str">
            <v>BABYLONE</v>
          </cell>
          <cell r="C1327" t="str">
            <v>Kevin</v>
          </cell>
          <cell r="D1327" t="str">
            <v>M</v>
          </cell>
          <cell r="E1327">
            <v>37989</v>
          </cell>
          <cell r="F1327" t="str">
            <v>Res. Vuillemin, Beau Bassin</v>
          </cell>
          <cell r="G1327">
            <v>0</v>
          </cell>
          <cell r="H1327">
            <v>0</v>
          </cell>
          <cell r="I1327">
            <v>0</v>
          </cell>
          <cell r="J1327" t="str">
            <v>ROSE HILL AC</v>
          </cell>
          <cell r="K1327" t="str">
            <v>BBRH</v>
          </cell>
          <cell r="L1327" t="str">
            <v>ATH</v>
          </cell>
          <cell r="M1327" t="str">
            <v>SENIOR</v>
          </cell>
          <cell r="N1327">
            <v>400</v>
          </cell>
        </row>
        <row r="1328">
          <cell r="A1328">
            <v>2993</v>
          </cell>
          <cell r="B1328" t="str">
            <v>CUPIDON</v>
          </cell>
          <cell r="C1328" t="str">
            <v>Rosemarie</v>
          </cell>
          <cell r="D1328" t="str">
            <v>F</v>
          </cell>
          <cell r="E1328">
            <v>40497</v>
          </cell>
          <cell r="F1328" t="str">
            <v>Carocalyptus, Roche Bois</v>
          </cell>
          <cell r="G1328">
            <v>0</v>
          </cell>
          <cell r="H1328">
            <v>0</v>
          </cell>
          <cell r="I1328" t="str">
            <v>myselfallall_12@yahoo.com</v>
          </cell>
          <cell r="J1328" t="str">
            <v>LE HOCHET AC</v>
          </cell>
          <cell r="K1328" t="str">
            <v>PAMP</v>
          </cell>
          <cell r="L1328" t="str">
            <v>ATH</v>
          </cell>
          <cell r="M1328" t="str">
            <v>U16</v>
          </cell>
          <cell r="N1328">
            <v>150</v>
          </cell>
        </row>
        <row r="1329">
          <cell r="A1329">
            <v>3580</v>
          </cell>
          <cell r="B1329" t="str">
            <v>LODERCHAND</v>
          </cell>
          <cell r="C1329" t="str">
            <v>Aarav Savyasingh</v>
          </cell>
          <cell r="D1329" t="str">
            <v>M</v>
          </cell>
          <cell r="E1329">
            <v>40769</v>
          </cell>
          <cell r="F1329" t="str">
            <v>Petit Raffray</v>
          </cell>
          <cell r="G1329">
            <v>57510121</v>
          </cell>
          <cell r="H1329" t="str">
            <v>N/A</v>
          </cell>
          <cell r="I1329" t="str">
            <v>N/A</v>
          </cell>
          <cell r="J1329" t="str">
            <v>ROCHE NOIRES NORTH STAR AC</v>
          </cell>
          <cell r="K1329" t="str">
            <v>REMP</v>
          </cell>
          <cell r="L1329" t="str">
            <v>ATH</v>
          </cell>
          <cell r="M1329" t="str">
            <v>U16</v>
          </cell>
          <cell r="N1329">
            <v>150</v>
          </cell>
        </row>
        <row r="1330">
          <cell r="A1330">
            <v>1858</v>
          </cell>
          <cell r="B1330" t="str">
            <v>RODEEA</v>
          </cell>
          <cell r="C1330" t="str">
            <v>Rayyan</v>
          </cell>
          <cell r="D1330" t="str">
            <v>M</v>
          </cell>
          <cell r="E1330">
            <v>38609</v>
          </cell>
          <cell r="F1330" t="str">
            <v>Morc Ferney, Riviere Des Creoles</v>
          </cell>
          <cell r="G1330">
            <v>0</v>
          </cell>
          <cell r="H1330" t="str">
            <v>R1409050145815</v>
          </cell>
          <cell r="I1330">
            <v>0</v>
          </cell>
          <cell r="J1330" t="str">
            <v>CUREPIPE HARLEM AC 'B'</v>
          </cell>
          <cell r="K1330" t="str">
            <v>CPE</v>
          </cell>
          <cell r="L1330" t="str">
            <v>ATH</v>
          </cell>
          <cell r="M1330" t="str">
            <v>SENIOR</v>
          </cell>
          <cell r="N1330">
            <v>400</v>
          </cell>
        </row>
        <row r="1331">
          <cell r="A1331">
            <v>3581</v>
          </cell>
          <cell r="B1331" t="str">
            <v>KURRIMBACCUS</v>
          </cell>
          <cell r="C1331" t="str">
            <v>Luqmaan</v>
          </cell>
          <cell r="D1331" t="str">
            <v>M</v>
          </cell>
          <cell r="E1331">
            <v>38591</v>
          </cell>
          <cell r="F1331" t="str">
            <v>New Plaisance Road, Rivière Des Créoles</v>
          </cell>
          <cell r="G1331">
            <v>0</v>
          </cell>
          <cell r="H1331" t="str">
            <v>K270805014031E</v>
          </cell>
          <cell r="I1331">
            <v>0</v>
          </cell>
          <cell r="J1331" t="str">
            <v>CUREPIPE HARLEM AC 'B'</v>
          </cell>
          <cell r="K1331" t="str">
            <v>CPE</v>
          </cell>
          <cell r="L1331" t="str">
            <v>ATH</v>
          </cell>
          <cell r="M1331" t="str">
            <v>SENIOR</v>
          </cell>
          <cell r="N1331">
            <v>400</v>
          </cell>
        </row>
        <row r="1332">
          <cell r="A1332">
            <v>2351</v>
          </cell>
          <cell r="B1332" t="str">
            <v>PETIT</v>
          </cell>
          <cell r="C1332" t="str">
            <v>Anastasia</v>
          </cell>
          <cell r="D1332" t="str">
            <v>F</v>
          </cell>
          <cell r="E1332">
            <v>39968</v>
          </cell>
          <cell r="F1332" t="str">
            <v>Blk A1, Ave. Tamariniers, Stanley, R Hill</v>
          </cell>
          <cell r="G1332">
            <v>57411003</v>
          </cell>
          <cell r="H1332">
            <v>0</v>
          </cell>
          <cell r="I1332">
            <v>0</v>
          </cell>
          <cell r="J1332" t="str">
            <v>ROSE HILL AC</v>
          </cell>
          <cell r="K1332" t="str">
            <v>BBRH</v>
          </cell>
          <cell r="L1332" t="str">
            <v>ATH</v>
          </cell>
          <cell r="M1332" t="str">
            <v>U18</v>
          </cell>
          <cell r="N1332">
            <v>200</v>
          </cell>
        </row>
        <row r="1333">
          <cell r="A1333">
            <v>1984</v>
          </cell>
          <cell r="B1333" t="str">
            <v>JOLY</v>
          </cell>
          <cell r="C1333" t="str">
            <v>Redeca</v>
          </cell>
          <cell r="D1333" t="str">
            <v>F</v>
          </cell>
          <cell r="E1333">
            <v>40386</v>
          </cell>
          <cell r="F1333" t="str">
            <v>Hollywood Vacoas</v>
          </cell>
          <cell r="G1333">
            <v>57244963</v>
          </cell>
          <cell r="H1333">
            <v>0</v>
          </cell>
          <cell r="I1333" t="str">
            <v>hervey.2001@gmail.com</v>
          </cell>
          <cell r="J1333" t="str">
            <v>ROSE HILL AC</v>
          </cell>
          <cell r="K1333" t="str">
            <v>BBRH</v>
          </cell>
          <cell r="L1333" t="str">
            <v>ATH</v>
          </cell>
          <cell r="M1333" t="str">
            <v>U16</v>
          </cell>
          <cell r="N1333">
            <v>150</v>
          </cell>
        </row>
        <row r="1334">
          <cell r="A1334">
            <v>1972</v>
          </cell>
          <cell r="B1334" t="str">
            <v>PADAYACHY</v>
          </cell>
          <cell r="C1334" t="str">
            <v>Celsia</v>
          </cell>
          <cell r="D1334" t="str">
            <v>F</v>
          </cell>
          <cell r="E1334">
            <v>39229</v>
          </cell>
          <cell r="F1334" t="str">
            <v>Royal Ilness P O Sables</v>
          </cell>
          <cell r="G1334">
            <v>57776688</v>
          </cell>
          <cell r="H1334">
            <v>0</v>
          </cell>
          <cell r="I1334" t="str">
            <v>hervey.2001@gmail.com</v>
          </cell>
          <cell r="J1334" t="str">
            <v>ROSE HILL AC</v>
          </cell>
          <cell r="K1334" t="str">
            <v>BBRH</v>
          </cell>
          <cell r="L1334" t="str">
            <v>ATH</v>
          </cell>
          <cell r="M1334" t="str">
            <v>U20</v>
          </cell>
          <cell r="N1334">
            <v>300</v>
          </cell>
        </row>
        <row r="1335">
          <cell r="A1335">
            <v>1975</v>
          </cell>
          <cell r="B1335" t="str">
            <v>NABAB</v>
          </cell>
          <cell r="C1335" t="str">
            <v>Ludivine</v>
          </cell>
          <cell r="D1335" t="str">
            <v>F</v>
          </cell>
          <cell r="E1335">
            <v>40150</v>
          </cell>
          <cell r="F1335" t="str">
            <v>Camp Le Vieux</v>
          </cell>
          <cell r="G1335">
            <v>4640187</v>
          </cell>
          <cell r="H1335">
            <v>0</v>
          </cell>
          <cell r="I1335" t="str">
            <v>hervey.2001@gmail.com</v>
          </cell>
          <cell r="J1335" t="str">
            <v>ROSE HILL AC</v>
          </cell>
          <cell r="K1335" t="str">
            <v>BBRH</v>
          </cell>
          <cell r="L1335" t="str">
            <v>ATH</v>
          </cell>
          <cell r="M1335" t="str">
            <v>U18</v>
          </cell>
          <cell r="N1335">
            <v>200</v>
          </cell>
        </row>
        <row r="1336">
          <cell r="A1336">
            <v>1887</v>
          </cell>
          <cell r="B1336" t="str">
            <v>RAMSAMY</v>
          </cell>
          <cell r="C1336" t="str">
            <v xml:space="preserve">Jade </v>
          </cell>
          <cell r="D1336" t="str">
            <v>F</v>
          </cell>
          <cell r="E1336">
            <v>39831</v>
          </cell>
          <cell r="F1336" t="str">
            <v>11, Ave. Toureau, Stanley, R. Hill</v>
          </cell>
          <cell r="G1336">
            <v>0</v>
          </cell>
          <cell r="H1336">
            <v>0</v>
          </cell>
          <cell r="I1336" t="str">
            <v>jaderamsamy1801@gmail.com</v>
          </cell>
          <cell r="J1336" t="str">
            <v>ROSE HILL AC</v>
          </cell>
          <cell r="K1336" t="str">
            <v>BBRH</v>
          </cell>
          <cell r="L1336" t="str">
            <v>ATH</v>
          </cell>
          <cell r="M1336" t="str">
            <v>U18</v>
          </cell>
          <cell r="N1336">
            <v>200</v>
          </cell>
        </row>
        <row r="1337">
          <cell r="A1337">
            <v>1894</v>
          </cell>
          <cell r="B1337" t="str">
            <v>RABOUDE</v>
          </cell>
          <cell r="C1337" t="str">
            <v>Justeen</v>
          </cell>
          <cell r="D1337" t="str">
            <v>M</v>
          </cell>
          <cell r="E1337">
            <v>39848</v>
          </cell>
          <cell r="F1337" t="str">
            <v>Anazor Lane, Petite Riviere</v>
          </cell>
          <cell r="G1337">
            <v>55138905</v>
          </cell>
          <cell r="H1337">
            <v>0</v>
          </cell>
          <cell r="I1337" t="str">
            <v>raboudejusteen@gmail.com</v>
          </cell>
          <cell r="J1337" t="str">
            <v>ROSE HILL AC</v>
          </cell>
          <cell r="K1337" t="str">
            <v>BBRH</v>
          </cell>
          <cell r="L1337" t="str">
            <v>ATH</v>
          </cell>
          <cell r="M1337" t="str">
            <v>U18</v>
          </cell>
          <cell r="N1337">
            <v>200</v>
          </cell>
        </row>
        <row r="1338">
          <cell r="A1338">
            <v>1892</v>
          </cell>
          <cell r="B1338" t="str">
            <v>LALJEE</v>
          </cell>
          <cell r="C1338" t="str">
            <v>Tanisha</v>
          </cell>
          <cell r="D1338" t="str">
            <v>F</v>
          </cell>
          <cell r="E1338">
            <v>38437</v>
          </cell>
          <cell r="F1338" t="str">
            <v>45, Royal Road, Phoenix</v>
          </cell>
          <cell r="G1338">
            <v>57660230</v>
          </cell>
          <cell r="H1338">
            <v>0</v>
          </cell>
          <cell r="I1338" t="str">
            <v>tanishalaljee@gmail.com</v>
          </cell>
          <cell r="J1338" t="str">
            <v>P-LOUIS RACERS AC</v>
          </cell>
          <cell r="K1338" t="str">
            <v>PL</v>
          </cell>
          <cell r="L1338" t="str">
            <v>ATH</v>
          </cell>
          <cell r="M1338" t="str">
            <v>SENIOR</v>
          </cell>
          <cell r="N1338">
            <v>400</v>
          </cell>
        </row>
        <row r="1339">
          <cell r="A1339">
            <v>1888</v>
          </cell>
          <cell r="B1339" t="str">
            <v>ANDOOI</v>
          </cell>
          <cell r="C1339" t="str">
            <v>Mitch</v>
          </cell>
          <cell r="D1339" t="str">
            <v>M</v>
          </cell>
          <cell r="E1339">
            <v>40372</v>
          </cell>
          <cell r="F1339" t="str">
            <v>56, Middle Road, Belle Etoile</v>
          </cell>
          <cell r="G1339">
            <v>57074901</v>
          </cell>
          <cell r="H1339">
            <v>0</v>
          </cell>
          <cell r="I1339">
            <v>0</v>
          </cell>
          <cell r="J1339" t="str">
            <v>ROSE HILL AC</v>
          </cell>
          <cell r="K1339" t="str">
            <v>BBRH</v>
          </cell>
          <cell r="L1339" t="str">
            <v>ATH</v>
          </cell>
          <cell r="M1339" t="str">
            <v>U16</v>
          </cell>
          <cell r="N1339">
            <v>150</v>
          </cell>
        </row>
        <row r="1340">
          <cell r="A1340">
            <v>1981</v>
          </cell>
          <cell r="B1340" t="str">
            <v>BOSQUET</v>
          </cell>
          <cell r="C1340" t="str">
            <v>Norah</v>
          </cell>
          <cell r="D1340" t="str">
            <v>F</v>
          </cell>
          <cell r="E1340">
            <v>39920</v>
          </cell>
          <cell r="F1340" t="str">
            <v>Smf Quarters Vacoas</v>
          </cell>
          <cell r="G1340">
            <v>59071504</v>
          </cell>
          <cell r="H1340">
            <v>0</v>
          </cell>
          <cell r="I1340" t="str">
            <v>hervey.2001@gmail.com</v>
          </cell>
          <cell r="J1340" t="str">
            <v>ROSE HILL AC</v>
          </cell>
          <cell r="K1340" t="str">
            <v>BBRH</v>
          </cell>
          <cell r="L1340" t="str">
            <v>ATH</v>
          </cell>
          <cell r="M1340" t="str">
            <v>U18</v>
          </cell>
          <cell r="N1340">
            <v>200</v>
          </cell>
        </row>
        <row r="1341">
          <cell r="A1341">
            <v>2017</v>
          </cell>
          <cell r="B1341" t="str">
            <v>SOOPAUL</v>
          </cell>
          <cell r="C1341" t="str">
            <v>Mael</v>
          </cell>
          <cell r="D1341" t="str">
            <v>M</v>
          </cell>
          <cell r="E1341">
            <v>39402</v>
          </cell>
          <cell r="F1341" t="str">
            <v>Vaudagne Road, Bambous</v>
          </cell>
          <cell r="G1341">
            <v>54965731</v>
          </cell>
          <cell r="H1341">
            <v>0</v>
          </cell>
          <cell r="I1341">
            <v>0</v>
          </cell>
          <cell r="J1341" t="str">
            <v>ROSE HILL AC</v>
          </cell>
          <cell r="K1341" t="str">
            <v>BBRH</v>
          </cell>
          <cell r="L1341" t="str">
            <v>ATH</v>
          </cell>
          <cell r="M1341" t="str">
            <v>U20</v>
          </cell>
          <cell r="N1341">
            <v>300</v>
          </cell>
        </row>
        <row r="1342">
          <cell r="A1342">
            <v>2361</v>
          </cell>
          <cell r="B1342" t="str">
            <v>KISTOPERSAD</v>
          </cell>
          <cell r="C1342" t="str">
            <v xml:space="preserve">Abishai </v>
          </cell>
          <cell r="D1342" t="str">
            <v>M</v>
          </cell>
          <cell r="E1342">
            <v>40163</v>
          </cell>
          <cell r="F1342" t="str">
            <v>A6, Prison Police Quarters, B. Bassin</v>
          </cell>
          <cell r="G1342">
            <v>57024230</v>
          </cell>
          <cell r="H1342">
            <v>0</v>
          </cell>
          <cell r="I1342">
            <v>0</v>
          </cell>
          <cell r="J1342" t="str">
            <v>ROSE HILL AC</v>
          </cell>
          <cell r="K1342" t="str">
            <v>BBRH</v>
          </cell>
          <cell r="L1342" t="str">
            <v>ATH</v>
          </cell>
          <cell r="M1342" t="str">
            <v>U18</v>
          </cell>
          <cell r="N1342">
            <v>200</v>
          </cell>
        </row>
        <row r="1343">
          <cell r="A1343">
            <v>3480</v>
          </cell>
          <cell r="B1343" t="str">
            <v>PERRINE</v>
          </cell>
          <cell r="C1343" t="str">
            <v>Emilien</v>
          </cell>
          <cell r="D1343" t="str">
            <v>M</v>
          </cell>
          <cell r="E1343">
            <v>38194</v>
          </cell>
          <cell r="F1343" t="str">
            <v>Camp Le Vieux Rh</v>
          </cell>
          <cell r="G1343">
            <v>58070416</v>
          </cell>
          <cell r="H1343">
            <v>0</v>
          </cell>
          <cell r="I1343">
            <v>0</v>
          </cell>
          <cell r="J1343" t="str">
            <v>ROSE HILL AC</v>
          </cell>
          <cell r="K1343" t="str">
            <v>BBRH</v>
          </cell>
          <cell r="L1343" t="str">
            <v>ATH</v>
          </cell>
          <cell r="M1343" t="str">
            <v>SENIOR</v>
          </cell>
          <cell r="N1343">
            <v>400</v>
          </cell>
        </row>
        <row r="1344">
          <cell r="A1344">
            <v>3481</v>
          </cell>
          <cell r="B1344" t="str">
            <v>EDOUARD</v>
          </cell>
          <cell r="C1344" t="str">
            <v>Amelia</v>
          </cell>
          <cell r="D1344" t="str">
            <v>F</v>
          </cell>
          <cell r="E1344">
            <v>39637</v>
          </cell>
          <cell r="F1344" t="str">
            <v>Myosotis Dt Pierre</v>
          </cell>
          <cell r="G1344">
            <v>54566023</v>
          </cell>
          <cell r="H1344">
            <v>0</v>
          </cell>
          <cell r="I1344">
            <v>0</v>
          </cell>
          <cell r="J1344" t="str">
            <v>ROSE HILL AC</v>
          </cell>
          <cell r="K1344" t="str">
            <v>BBRH</v>
          </cell>
          <cell r="L1344" t="str">
            <v>ATH</v>
          </cell>
          <cell r="M1344" t="str">
            <v>U18</v>
          </cell>
          <cell r="N1344">
            <v>200</v>
          </cell>
        </row>
        <row r="1345">
          <cell r="A1345">
            <v>3482</v>
          </cell>
          <cell r="B1345" t="str">
            <v>ADRIEN</v>
          </cell>
          <cell r="C1345" t="str">
            <v>Elisabeth</v>
          </cell>
          <cell r="D1345" t="str">
            <v>F</v>
          </cell>
          <cell r="E1345">
            <v>40067</v>
          </cell>
          <cell r="F1345" t="str">
            <v>Shival Rd Pamplemousse</v>
          </cell>
          <cell r="G1345">
            <v>55415708</v>
          </cell>
          <cell r="H1345">
            <v>0</v>
          </cell>
          <cell r="I1345">
            <v>0</v>
          </cell>
          <cell r="J1345" t="str">
            <v>ROSE HILL AC</v>
          </cell>
          <cell r="K1345" t="str">
            <v>BBRH</v>
          </cell>
          <cell r="L1345" t="str">
            <v>ATH</v>
          </cell>
          <cell r="M1345" t="str">
            <v>U18</v>
          </cell>
          <cell r="N1345">
            <v>200</v>
          </cell>
        </row>
        <row r="1346">
          <cell r="A1346">
            <v>3483</v>
          </cell>
          <cell r="B1346" t="str">
            <v>TUTTEA</v>
          </cell>
          <cell r="C1346" t="str">
            <v>Roodra</v>
          </cell>
          <cell r="D1346" t="str">
            <v>M</v>
          </cell>
          <cell r="E1346">
            <v>39805</v>
          </cell>
          <cell r="F1346" t="str">
            <v>Mont Rose Ville B Songes</v>
          </cell>
          <cell r="G1346">
            <v>57339438</v>
          </cell>
          <cell r="H1346">
            <v>0</v>
          </cell>
          <cell r="I1346">
            <v>0</v>
          </cell>
          <cell r="J1346" t="str">
            <v>ROSE HILL AC</v>
          </cell>
          <cell r="K1346" t="str">
            <v>BBRH</v>
          </cell>
          <cell r="L1346" t="str">
            <v>ATH</v>
          </cell>
          <cell r="M1346" t="str">
            <v>U18</v>
          </cell>
          <cell r="N1346">
            <v>200</v>
          </cell>
        </row>
        <row r="1347">
          <cell r="A1347">
            <v>3484</v>
          </cell>
          <cell r="B1347" t="str">
            <v>CHENGADOO</v>
          </cell>
          <cell r="C1347" t="str">
            <v>Keshav</v>
          </cell>
          <cell r="D1347" t="str">
            <v>M</v>
          </cell>
          <cell r="E1347">
            <v>38976</v>
          </cell>
          <cell r="F1347" t="str">
            <v>Shivala Lane Bambous</v>
          </cell>
          <cell r="G1347">
            <v>54884418</v>
          </cell>
          <cell r="H1347">
            <v>0</v>
          </cell>
          <cell r="I1347">
            <v>0</v>
          </cell>
          <cell r="J1347" t="str">
            <v>ROSE HILL AC</v>
          </cell>
          <cell r="K1347" t="str">
            <v>BBRH</v>
          </cell>
          <cell r="L1347" t="str">
            <v>ATH</v>
          </cell>
          <cell r="M1347" t="str">
            <v>U20</v>
          </cell>
          <cell r="N1347">
            <v>300</v>
          </cell>
        </row>
        <row r="1348">
          <cell r="A1348">
            <v>3485</v>
          </cell>
          <cell r="B1348" t="str">
            <v>LESTE</v>
          </cell>
          <cell r="C1348" t="str">
            <v>Viviane</v>
          </cell>
          <cell r="D1348" t="str">
            <v>F</v>
          </cell>
          <cell r="E1348">
            <v>39933</v>
          </cell>
          <cell r="F1348" t="str">
            <v>Sodnac Qb</v>
          </cell>
          <cell r="G1348">
            <v>54212452</v>
          </cell>
          <cell r="H1348">
            <v>0</v>
          </cell>
          <cell r="I1348">
            <v>0</v>
          </cell>
          <cell r="J1348" t="str">
            <v>ROSE HILL AC</v>
          </cell>
          <cell r="K1348" t="str">
            <v>BBRH</v>
          </cell>
          <cell r="L1348" t="str">
            <v>ATH</v>
          </cell>
          <cell r="M1348" t="str">
            <v>U18</v>
          </cell>
          <cell r="N1348">
            <v>200</v>
          </cell>
        </row>
        <row r="1349">
          <cell r="A1349">
            <v>3486</v>
          </cell>
          <cell r="B1349" t="str">
            <v>ROUSSEAU</v>
          </cell>
          <cell r="C1349" t="str">
            <v>Aaron</v>
          </cell>
          <cell r="D1349" t="str">
            <v>M</v>
          </cell>
          <cell r="E1349">
            <v>44032</v>
          </cell>
          <cell r="F1349" t="str">
            <v>Kalimaye Lane G Baie</v>
          </cell>
          <cell r="G1349">
            <v>59207808</v>
          </cell>
          <cell r="H1349">
            <v>0</v>
          </cell>
          <cell r="I1349">
            <v>0</v>
          </cell>
          <cell r="J1349" t="str">
            <v>ROSE HILL AC</v>
          </cell>
          <cell r="K1349" t="str">
            <v>BBRH</v>
          </cell>
          <cell r="L1349" t="str">
            <v>ATH</v>
          </cell>
          <cell r="M1349" t="str">
            <v>U10</v>
          </cell>
          <cell r="N1349">
            <v>100</v>
          </cell>
        </row>
        <row r="1350">
          <cell r="A1350">
            <v>3487</v>
          </cell>
          <cell r="B1350" t="str">
            <v>LUIDIALAM</v>
          </cell>
          <cell r="C1350" t="str">
            <v>Lucas</v>
          </cell>
          <cell r="D1350" t="str">
            <v>M</v>
          </cell>
          <cell r="E1350">
            <v>40164</v>
          </cell>
          <cell r="F1350" t="str">
            <v>Briquetrie St Croix</v>
          </cell>
          <cell r="G1350">
            <v>59170325</v>
          </cell>
          <cell r="H1350">
            <v>0</v>
          </cell>
          <cell r="I1350">
            <v>0</v>
          </cell>
          <cell r="J1350" t="str">
            <v>ROSE HILL AC</v>
          </cell>
          <cell r="K1350" t="str">
            <v>BBRH</v>
          </cell>
          <cell r="L1350" t="str">
            <v>ATH</v>
          </cell>
          <cell r="M1350" t="str">
            <v>U18</v>
          </cell>
          <cell r="N1350">
            <v>200</v>
          </cell>
        </row>
        <row r="1351">
          <cell r="A1351">
            <v>3488</v>
          </cell>
          <cell r="B1351" t="str">
            <v>DIALAVA</v>
          </cell>
          <cell r="C1351" t="str">
            <v>Flavia</v>
          </cell>
          <cell r="D1351" t="str">
            <v>F</v>
          </cell>
          <cell r="E1351">
            <v>38763</v>
          </cell>
          <cell r="F1351" t="str">
            <v>Mont Ghurburrun Pte O Sables</v>
          </cell>
          <cell r="G1351">
            <v>59055429</v>
          </cell>
          <cell r="H1351">
            <v>0</v>
          </cell>
          <cell r="I1351">
            <v>0</v>
          </cell>
          <cell r="J1351" t="str">
            <v>ROSE HILL AC</v>
          </cell>
          <cell r="K1351" t="str">
            <v>BBRH</v>
          </cell>
          <cell r="L1351" t="str">
            <v>ATH</v>
          </cell>
          <cell r="M1351" t="str">
            <v>U20</v>
          </cell>
          <cell r="N1351">
            <v>300</v>
          </cell>
        </row>
        <row r="1352">
          <cell r="A1352">
            <v>3489</v>
          </cell>
          <cell r="B1352" t="str">
            <v>CORRET</v>
          </cell>
          <cell r="C1352" t="str">
            <v>Branon</v>
          </cell>
          <cell r="D1352" t="str">
            <v>M</v>
          </cell>
          <cell r="E1352">
            <v>39515</v>
          </cell>
          <cell r="F1352" t="str">
            <v>Flamboyant Riche Lieu</v>
          </cell>
          <cell r="G1352">
            <v>57188568</v>
          </cell>
          <cell r="H1352">
            <v>0</v>
          </cell>
          <cell r="I1352">
            <v>0</v>
          </cell>
          <cell r="J1352" t="str">
            <v>ROSE HILL AC</v>
          </cell>
          <cell r="K1352" t="str">
            <v>BBRH</v>
          </cell>
          <cell r="L1352" t="str">
            <v>ATH</v>
          </cell>
          <cell r="M1352" t="str">
            <v>U18</v>
          </cell>
          <cell r="N1352">
            <v>200</v>
          </cell>
        </row>
        <row r="1353">
          <cell r="A1353">
            <v>3490</v>
          </cell>
          <cell r="B1353" t="str">
            <v>BAVAJEE</v>
          </cell>
          <cell r="C1353" t="str">
            <v>Gregory</v>
          </cell>
          <cell r="D1353" t="str">
            <v>M</v>
          </cell>
          <cell r="E1353">
            <v>40152</v>
          </cell>
          <cell r="F1353" t="str">
            <v>Cite Vuillemin Bb</v>
          </cell>
          <cell r="G1353">
            <v>58297464</v>
          </cell>
          <cell r="H1353">
            <v>0</v>
          </cell>
          <cell r="I1353">
            <v>0</v>
          </cell>
          <cell r="J1353" t="str">
            <v>ROSE HILL AC</v>
          </cell>
          <cell r="K1353" t="str">
            <v>BBRH</v>
          </cell>
          <cell r="L1353" t="str">
            <v>ATH</v>
          </cell>
          <cell r="M1353" t="str">
            <v>U18</v>
          </cell>
          <cell r="N1353">
            <v>200</v>
          </cell>
        </row>
        <row r="1354">
          <cell r="A1354">
            <v>3491</v>
          </cell>
          <cell r="B1354" t="str">
            <v>LOUIS</v>
          </cell>
          <cell r="C1354" t="str">
            <v>Evae-Lle</v>
          </cell>
          <cell r="D1354" t="str">
            <v>F</v>
          </cell>
          <cell r="E1354">
            <v>40695</v>
          </cell>
          <cell r="F1354" t="str">
            <v>Lavenir St Pierre</v>
          </cell>
          <cell r="G1354">
            <v>59053915</v>
          </cell>
          <cell r="H1354">
            <v>0</v>
          </cell>
          <cell r="I1354">
            <v>0</v>
          </cell>
          <cell r="J1354" t="str">
            <v>ROSE HILL AC</v>
          </cell>
          <cell r="K1354" t="str">
            <v>BBRH</v>
          </cell>
          <cell r="L1354" t="str">
            <v>ATH</v>
          </cell>
          <cell r="M1354" t="str">
            <v>U16</v>
          </cell>
          <cell r="N1354">
            <v>150</v>
          </cell>
        </row>
        <row r="1355">
          <cell r="A1355">
            <v>3582</v>
          </cell>
          <cell r="B1355" t="str">
            <v>LATCHMANAN</v>
          </cell>
          <cell r="C1355" t="str">
            <v>Teerouven</v>
          </cell>
          <cell r="D1355" t="str">
            <v>M</v>
          </cell>
          <cell r="E1355">
            <v>32548</v>
          </cell>
          <cell r="F1355" t="str">
            <v>Morcelement Foondun Palma</v>
          </cell>
          <cell r="G1355">
            <v>0</v>
          </cell>
          <cell r="H1355" t="str">
            <v>L0902893008390</v>
          </cell>
          <cell r="I1355" t="str">
            <v>jeslen9@hotmail.com</v>
          </cell>
          <cell r="J1355" t="str">
            <v>BEAU BASSIN AC</v>
          </cell>
          <cell r="K1355" t="str">
            <v>BBRH</v>
          </cell>
          <cell r="L1355" t="str">
            <v>ATH</v>
          </cell>
          <cell r="M1355" t="str">
            <v>MASTERS</v>
          </cell>
          <cell r="N1355">
            <v>600</v>
          </cell>
        </row>
        <row r="1356">
          <cell r="A1356">
            <v>2159</v>
          </cell>
          <cell r="B1356" t="str">
            <v>GOODORALLY</v>
          </cell>
          <cell r="C1356" t="str">
            <v>Hans</v>
          </cell>
          <cell r="D1356" t="str">
            <v>M</v>
          </cell>
          <cell r="E1356">
            <v>36934</v>
          </cell>
          <cell r="F1356" t="str">
            <v>Bathfield Street, Tranquebar, Port Louis</v>
          </cell>
          <cell r="G1356">
            <v>58144822</v>
          </cell>
          <cell r="H1356">
            <v>0</v>
          </cell>
          <cell r="I1356" t="str">
            <v>hansgoodorally100@gmail.com</v>
          </cell>
          <cell r="J1356" t="str">
            <v>ROSE HILL AC</v>
          </cell>
          <cell r="K1356" t="str">
            <v>BBRH</v>
          </cell>
          <cell r="L1356" t="str">
            <v>ATH</v>
          </cell>
          <cell r="M1356" t="str">
            <v>SENIOR</v>
          </cell>
          <cell r="N1356">
            <v>400</v>
          </cell>
        </row>
        <row r="1357">
          <cell r="A1357">
            <v>2349</v>
          </cell>
          <cell r="B1357" t="str">
            <v>SYLVIO</v>
          </cell>
          <cell r="C1357" t="str">
            <v>Josh</v>
          </cell>
          <cell r="D1357" t="str">
            <v>M</v>
          </cell>
          <cell r="E1357">
            <v>39854</v>
          </cell>
          <cell r="F1357" t="str">
            <v>10 Clement Charoux, Beau Bassin</v>
          </cell>
          <cell r="G1357">
            <v>0</v>
          </cell>
          <cell r="H1357">
            <v>0</v>
          </cell>
          <cell r="I1357">
            <v>0</v>
          </cell>
          <cell r="J1357" t="str">
            <v>ROSE HILL AC</v>
          </cell>
          <cell r="K1357" t="str">
            <v>BBRH</v>
          </cell>
          <cell r="L1357" t="str">
            <v>ATH</v>
          </cell>
          <cell r="M1357" t="str">
            <v>U18</v>
          </cell>
          <cell r="N1357">
            <v>200</v>
          </cell>
        </row>
        <row r="1358">
          <cell r="A1358">
            <v>2021</v>
          </cell>
          <cell r="B1358" t="str">
            <v>MANIQUE</v>
          </cell>
          <cell r="C1358" t="str">
            <v>Wayne</v>
          </cell>
          <cell r="D1358" t="str">
            <v>M</v>
          </cell>
          <cell r="E1358">
            <v>40236</v>
          </cell>
          <cell r="F1358" t="str">
            <v>Ave. Les Orchidees, Morc. Beerjeerax, Albion</v>
          </cell>
          <cell r="G1358">
            <v>0</v>
          </cell>
          <cell r="H1358">
            <v>0</v>
          </cell>
          <cell r="I1358">
            <v>0</v>
          </cell>
          <cell r="J1358" t="str">
            <v>ROSE HILL AC</v>
          </cell>
          <cell r="K1358" t="str">
            <v>BBRH</v>
          </cell>
          <cell r="L1358" t="str">
            <v>ATH</v>
          </cell>
          <cell r="M1358" t="str">
            <v>U16</v>
          </cell>
          <cell r="N1358">
            <v>150</v>
          </cell>
        </row>
        <row r="1359">
          <cell r="A1359">
            <v>1903</v>
          </cell>
          <cell r="B1359" t="str">
            <v>NANETTE</v>
          </cell>
          <cell r="C1359" t="str">
            <v>Karen</v>
          </cell>
          <cell r="D1359" t="str">
            <v>F</v>
          </cell>
          <cell r="E1359">
            <v>39584</v>
          </cell>
          <cell r="F1359" t="str">
            <v>Nhdc C07, Cité Chebel, B. Bassin</v>
          </cell>
          <cell r="G1359">
            <v>54522162</v>
          </cell>
          <cell r="H1359">
            <v>0</v>
          </cell>
          <cell r="I1359">
            <v>0</v>
          </cell>
          <cell r="J1359" t="str">
            <v>ROSE HILL AC</v>
          </cell>
          <cell r="K1359" t="str">
            <v>BBRH</v>
          </cell>
          <cell r="L1359" t="str">
            <v>ATH</v>
          </cell>
          <cell r="M1359" t="str">
            <v>U18</v>
          </cell>
          <cell r="N1359">
            <v>200</v>
          </cell>
        </row>
        <row r="1360">
          <cell r="A1360">
            <v>3583</v>
          </cell>
          <cell r="B1360" t="str">
            <v>RASAMY</v>
          </cell>
          <cell r="C1360" t="str">
            <v>Shawn</v>
          </cell>
          <cell r="D1360" t="str">
            <v>M</v>
          </cell>
          <cell r="E1360">
            <v>40654</v>
          </cell>
          <cell r="F1360" t="str">
            <v>Ave Toureau Stanley</v>
          </cell>
          <cell r="G1360">
            <v>57338556</v>
          </cell>
          <cell r="H1360">
            <v>0</v>
          </cell>
          <cell r="I1360">
            <v>0</v>
          </cell>
          <cell r="J1360" t="str">
            <v>ROSE HILL AC</v>
          </cell>
          <cell r="K1360" t="str">
            <v>BBRH</v>
          </cell>
          <cell r="L1360" t="str">
            <v>ATH</v>
          </cell>
          <cell r="M1360" t="str">
            <v>U16</v>
          </cell>
          <cell r="N1360">
            <v>150</v>
          </cell>
        </row>
        <row r="1361">
          <cell r="A1361">
            <v>3584</v>
          </cell>
          <cell r="B1361" t="str">
            <v>HIPPOLITE</v>
          </cell>
          <cell r="C1361" t="str">
            <v>Nesta</v>
          </cell>
          <cell r="D1361" t="str">
            <v>F</v>
          </cell>
          <cell r="E1361">
            <v>42357</v>
          </cell>
          <cell r="F1361" t="str">
            <v>Nhdc Camp Le Vieux</v>
          </cell>
          <cell r="G1361">
            <v>58568792</v>
          </cell>
          <cell r="H1361">
            <v>0</v>
          </cell>
          <cell r="I1361">
            <v>0</v>
          </cell>
          <cell r="J1361" t="str">
            <v>ROSE HILL AC</v>
          </cell>
          <cell r="K1361" t="str">
            <v>BBRH</v>
          </cell>
          <cell r="L1361" t="str">
            <v>ATH</v>
          </cell>
          <cell r="M1361" t="str">
            <v>U12</v>
          </cell>
          <cell r="N1361">
            <v>100</v>
          </cell>
        </row>
        <row r="1362">
          <cell r="A1362">
            <v>3585</v>
          </cell>
          <cell r="B1362" t="str">
            <v>HIPPOLITE</v>
          </cell>
          <cell r="C1362" t="str">
            <v>Zael</v>
          </cell>
          <cell r="D1362" t="str">
            <v>M</v>
          </cell>
          <cell r="E1362">
            <v>43128</v>
          </cell>
          <cell r="F1362" t="str">
            <v>Nhdc Camp Le Vieux</v>
          </cell>
          <cell r="G1362">
            <v>58568792</v>
          </cell>
          <cell r="H1362">
            <v>0</v>
          </cell>
          <cell r="I1362">
            <v>0</v>
          </cell>
          <cell r="J1362" t="str">
            <v>ROSE HILL AC</v>
          </cell>
          <cell r="K1362" t="str">
            <v>BBRH</v>
          </cell>
          <cell r="L1362" t="str">
            <v>ATH</v>
          </cell>
          <cell r="M1362" t="str">
            <v>U10</v>
          </cell>
          <cell r="N1362">
            <v>100</v>
          </cell>
        </row>
        <row r="1363">
          <cell r="A1363">
            <v>3586</v>
          </cell>
          <cell r="B1363" t="str">
            <v>TUYEAU</v>
          </cell>
          <cell r="C1363" t="str">
            <v>Gabriella</v>
          </cell>
          <cell r="D1363" t="str">
            <v>F</v>
          </cell>
          <cell r="E1363">
            <v>40182</v>
          </cell>
          <cell r="F1363" t="str">
            <v>Donald 36 Roche Brunes</v>
          </cell>
          <cell r="G1363">
            <v>57241155</v>
          </cell>
          <cell r="H1363">
            <v>0</v>
          </cell>
          <cell r="I1363">
            <v>0</v>
          </cell>
          <cell r="J1363" t="str">
            <v>ROSE HILL AC</v>
          </cell>
          <cell r="K1363" t="str">
            <v>BBRH</v>
          </cell>
          <cell r="L1363" t="str">
            <v>ATH</v>
          </cell>
          <cell r="M1363" t="str">
            <v>U16</v>
          </cell>
          <cell r="N1363">
            <v>150</v>
          </cell>
        </row>
        <row r="1364">
          <cell r="A1364">
            <v>3587</v>
          </cell>
          <cell r="B1364" t="str">
            <v>BEEHARRY</v>
          </cell>
          <cell r="C1364" t="str">
            <v>Sophia</v>
          </cell>
          <cell r="D1364" t="str">
            <v>F</v>
          </cell>
          <cell r="E1364">
            <v>40686</v>
          </cell>
          <cell r="F1364" t="str">
            <v>Mare Gravier Bb</v>
          </cell>
          <cell r="G1364">
            <v>54826569</v>
          </cell>
          <cell r="H1364">
            <v>0</v>
          </cell>
          <cell r="I1364">
            <v>0</v>
          </cell>
          <cell r="J1364" t="str">
            <v>ROSE HILL AC</v>
          </cell>
          <cell r="K1364" t="str">
            <v>BBRH</v>
          </cell>
          <cell r="L1364" t="str">
            <v>ATH</v>
          </cell>
          <cell r="M1364" t="str">
            <v>U16</v>
          </cell>
          <cell r="N1364">
            <v>150</v>
          </cell>
        </row>
        <row r="1365">
          <cell r="A1365">
            <v>3588</v>
          </cell>
          <cell r="B1365" t="str">
            <v>MARIE</v>
          </cell>
          <cell r="C1365" t="str">
            <v>Aurore</v>
          </cell>
          <cell r="D1365" t="str">
            <v>F</v>
          </cell>
          <cell r="E1365">
            <v>39830</v>
          </cell>
          <cell r="F1365" t="str">
            <v>Cite Loisseau Floreal</v>
          </cell>
          <cell r="G1365">
            <v>57972024</v>
          </cell>
          <cell r="H1365">
            <v>0</v>
          </cell>
          <cell r="I1365">
            <v>0</v>
          </cell>
          <cell r="J1365" t="str">
            <v>ROSE HILL AC</v>
          </cell>
          <cell r="K1365" t="str">
            <v>BBRH</v>
          </cell>
          <cell r="L1365" t="str">
            <v>ATH</v>
          </cell>
          <cell r="M1365" t="str">
            <v>U18</v>
          </cell>
          <cell r="N1365">
            <v>200</v>
          </cell>
        </row>
        <row r="1366">
          <cell r="A1366">
            <v>3589</v>
          </cell>
          <cell r="B1366" t="str">
            <v>LA ROSE</v>
          </cell>
          <cell r="C1366" t="str">
            <v>Aurelia</v>
          </cell>
          <cell r="D1366" t="str">
            <v>F</v>
          </cell>
          <cell r="E1366">
            <v>40826</v>
          </cell>
          <cell r="F1366" t="str">
            <v>Philippe Rivaland Bb</v>
          </cell>
          <cell r="G1366">
            <v>57820887</v>
          </cell>
          <cell r="H1366">
            <v>0</v>
          </cell>
          <cell r="I1366">
            <v>0</v>
          </cell>
          <cell r="J1366" t="str">
            <v>ROSE HILL AC</v>
          </cell>
          <cell r="K1366" t="str">
            <v>BBRH</v>
          </cell>
          <cell r="L1366" t="str">
            <v>ATH</v>
          </cell>
          <cell r="M1366" t="str">
            <v>U16</v>
          </cell>
          <cell r="N1366">
            <v>150</v>
          </cell>
        </row>
        <row r="1367">
          <cell r="A1367">
            <v>3590</v>
          </cell>
          <cell r="B1367" t="str">
            <v>LUXE</v>
          </cell>
          <cell r="C1367" t="str">
            <v>Diane</v>
          </cell>
          <cell r="D1367" t="str">
            <v>F</v>
          </cell>
          <cell r="E1367">
            <v>40918</v>
          </cell>
          <cell r="F1367" t="str">
            <v>Lagrement St Pierre</v>
          </cell>
          <cell r="G1367">
            <v>55025801</v>
          </cell>
          <cell r="H1367">
            <v>0</v>
          </cell>
          <cell r="I1367">
            <v>0</v>
          </cell>
          <cell r="J1367" t="str">
            <v>ROSE HILL AC</v>
          </cell>
          <cell r="K1367" t="str">
            <v>BBRH</v>
          </cell>
          <cell r="L1367" t="str">
            <v>ATH</v>
          </cell>
          <cell r="M1367" t="str">
            <v>U14</v>
          </cell>
          <cell r="N1367">
            <v>150</v>
          </cell>
        </row>
        <row r="1368">
          <cell r="A1368">
            <v>3591</v>
          </cell>
          <cell r="B1368" t="str">
            <v>SONOO</v>
          </cell>
          <cell r="C1368" t="str">
            <v>Laksh</v>
          </cell>
          <cell r="D1368" t="str">
            <v>M</v>
          </cell>
          <cell r="E1368">
            <v>39711</v>
          </cell>
          <cell r="F1368" t="str">
            <v>Monc Eau Bonne Bambous</v>
          </cell>
          <cell r="G1368">
            <v>57990466</v>
          </cell>
          <cell r="H1368">
            <v>0</v>
          </cell>
          <cell r="I1368">
            <v>0</v>
          </cell>
          <cell r="J1368" t="str">
            <v>ROSE HILL AC</v>
          </cell>
          <cell r="K1368" t="str">
            <v>BBRH</v>
          </cell>
          <cell r="L1368" t="str">
            <v>ATH</v>
          </cell>
          <cell r="M1368" t="str">
            <v>U18</v>
          </cell>
          <cell r="N1368">
            <v>200</v>
          </cell>
        </row>
        <row r="1369">
          <cell r="A1369">
            <v>2088</v>
          </cell>
          <cell r="B1369" t="str">
            <v>MATHIEU</v>
          </cell>
          <cell r="C1369" t="str">
            <v>Wilson</v>
          </cell>
          <cell r="D1369" t="str">
            <v>M</v>
          </cell>
          <cell r="E1369">
            <v>36560</v>
          </cell>
          <cell r="F1369" t="str">
            <v>Tagor Lane Lescalier</v>
          </cell>
          <cell r="G1369">
            <v>58055559</v>
          </cell>
          <cell r="H1369">
            <v>0</v>
          </cell>
          <cell r="I1369">
            <v>0</v>
          </cell>
          <cell r="J1369" t="str">
            <v>ROSE HILL AC</v>
          </cell>
          <cell r="K1369" t="str">
            <v>BBRH</v>
          </cell>
          <cell r="L1369" t="str">
            <v>ATH</v>
          </cell>
          <cell r="M1369" t="str">
            <v>SENIOR</v>
          </cell>
          <cell r="N1369">
            <v>400</v>
          </cell>
        </row>
        <row r="1370">
          <cell r="A1370">
            <v>2016</v>
          </cell>
          <cell r="B1370" t="str">
            <v>SEEVATHEEAN</v>
          </cell>
          <cell r="C1370" t="str">
            <v>Gregory</v>
          </cell>
          <cell r="D1370" t="str">
            <v>M</v>
          </cell>
          <cell r="E1370">
            <v>38911</v>
          </cell>
          <cell r="F1370" t="str">
            <v>Ave. Cretin, Imp Coombes, C. Le Vieux, R Hill</v>
          </cell>
          <cell r="G1370">
            <v>59356635</v>
          </cell>
          <cell r="H1370">
            <v>0</v>
          </cell>
          <cell r="I1370">
            <v>0</v>
          </cell>
          <cell r="J1370" t="str">
            <v>ROSE HILL AC</v>
          </cell>
          <cell r="K1370" t="str">
            <v>BBRH</v>
          </cell>
          <cell r="L1370" t="str">
            <v>ATH</v>
          </cell>
          <cell r="M1370" t="str">
            <v>U20</v>
          </cell>
          <cell r="N1370">
            <v>300</v>
          </cell>
        </row>
        <row r="1371">
          <cell r="A1371">
            <v>3592</v>
          </cell>
          <cell r="B1371" t="str">
            <v>FELICITE</v>
          </cell>
          <cell r="C1371" t="str">
            <v>Jacky</v>
          </cell>
          <cell r="D1371" t="str">
            <v>M</v>
          </cell>
          <cell r="E1371">
            <v>40190</v>
          </cell>
          <cell r="F1371" t="str">
            <v>Chapelle Road Le Bouchon</v>
          </cell>
          <cell r="G1371">
            <v>58835813</v>
          </cell>
          <cell r="H1371">
            <v>0</v>
          </cell>
          <cell r="I1371">
            <v>0</v>
          </cell>
          <cell r="J1371" t="str">
            <v>SOUILLAC AC</v>
          </cell>
          <cell r="K1371" t="str">
            <v>SAV</v>
          </cell>
          <cell r="L1371" t="str">
            <v>ATH</v>
          </cell>
          <cell r="M1371" t="str">
            <v>U16</v>
          </cell>
          <cell r="N1371">
            <v>150</v>
          </cell>
        </row>
        <row r="1372">
          <cell r="A1372">
            <v>3593</v>
          </cell>
          <cell r="B1372" t="str">
            <v>DEOJEET</v>
          </cell>
          <cell r="C1372" t="str">
            <v>Veronica</v>
          </cell>
          <cell r="D1372" t="str">
            <v>F</v>
          </cell>
          <cell r="E1372">
            <v>39744</v>
          </cell>
          <cell r="F1372" t="str">
            <v>34Bcite Anoushka 16Eme Mile Forest Side</v>
          </cell>
          <cell r="G1372">
            <v>54508211</v>
          </cell>
          <cell r="H1372">
            <v>0</v>
          </cell>
          <cell r="I1372">
            <v>0</v>
          </cell>
          <cell r="J1372" t="str">
            <v>SOUILLAC AC</v>
          </cell>
          <cell r="K1372" t="str">
            <v>SAV</v>
          </cell>
          <cell r="L1372" t="str">
            <v>ATH</v>
          </cell>
          <cell r="M1372" t="str">
            <v>U18</v>
          </cell>
          <cell r="N1372">
            <v>200</v>
          </cell>
        </row>
        <row r="1373">
          <cell r="A1373">
            <v>3594</v>
          </cell>
          <cell r="B1373" t="str">
            <v>LEOPOLD</v>
          </cell>
          <cell r="C1373" t="str">
            <v>Wayatt</v>
          </cell>
          <cell r="D1373" t="str">
            <v>M</v>
          </cell>
          <cell r="E1373">
            <v>40739</v>
          </cell>
          <cell r="F1373" t="str">
            <v>Batimarais</v>
          </cell>
          <cell r="G1373">
            <v>54877492</v>
          </cell>
          <cell r="H1373">
            <v>0</v>
          </cell>
          <cell r="I1373">
            <v>0</v>
          </cell>
          <cell r="J1373" t="str">
            <v>SOUILLAC AC</v>
          </cell>
          <cell r="K1373" t="str">
            <v>SAV</v>
          </cell>
          <cell r="L1373" t="str">
            <v>ATH</v>
          </cell>
          <cell r="M1373" t="str">
            <v>U16</v>
          </cell>
          <cell r="N1373">
            <v>150</v>
          </cell>
        </row>
        <row r="1374">
          <cell r="A1374">
            <v>3595</v>
          </cell>
          <cell r="B1374" t="str">
            <v>CHOOLUN</v>
          </cell>
          <cell r="C1374" t="str">
            <v>Evin</v>
          </cell>
          <cell r="D1374" t="str">
            <v>M</v>
          </cell>
          <cell r="E1374">
            <v>39174</v>
          </cell>
          <cell r="F1374" t="str">
            <v>Anse Jonchee</v>
          </cell>
          <cell r="G1374">
            <v>57027430</v>
          </cell>
          <cell r="H1374">
            <v>0</v>
          </cell>
          <cell r="I1374">
            <v>0</v>
          </cell>
          <cell r="J1374" t="str">
            <v>MAHEBOURG AC</v>
          </cell>
          <cell r="K1374" t="str">
            <v>GP</v>
          </cell>
          <cell r="L1374" t="str">
            <v>ATH</v>
          </cell>
          <cell r="M1374" t="str">
            <v>U20</v>
          </cell>
          <cell r="N1374">
            <v>300</v>
          </cell>
        </row>
        <row r="1375">
          <cell r="A1375">
            <v>3596</v>
          </cell>
          <cell r="B1375" t="str">
            <v>MACRIME</v>
          </cell>
          <cell r="C1375" t="str">
            <v>Shanon</v>
          </cell>
          <cell r="D1375" t="str">
            <v>F</v>
          </cell>
          <cell r="E1375">
            <v>40389</v>
          </cell>
          <cell r="F1375" t="str">
            <v>Cite Balison, Rose Belle</v>
          </cell>
          <cell r="G1375">
            <v>59482438</v>
          </cell>
          <cell r="H1375">
            <v>0</v>
          </cell>
          <cell r="I1375">
            <v>0</v>
          </cell>
          <cell r="J1375" t="str">
            <v>SOUILLAC AC</v>
          </cell>
          <cell r="K1375" t="str">
            <v>SAV</v>
          </cell>
          <cell r="L1375" t="str">
            <v>ATH</v>
          </cell>
          <cell r="M1375" t="str">
            <v>U16</v>
          </cell>
          <cell r="N1375">
            <v>150</v>
          </cell>
        </row>
        <row r="1376">
          <cell r="A1376">
            <v>3597</v>
          </cell>
          <cell r="B1376" t="str">
            <v>LOUISE</v>
          </cell>
          <cell r="C1376" t="str">
            <v>Seldone Paul</v>
          </cell>
          <cell r="D1376" t="str">
            <v>M</v>
          </cell>
          <cell r="E1376">
            <v>40766</v>
          </cell>
          <cell r="F1376" t="str">
            <v>Rue Badamier Batimarais</v>
          </cell>
          <cell r="G1376">
            <v>57175622</v>
          </cell>
          <cell r="H1376">
            <v>0</v>
          </cell>
          <cell r="I1376" t="str">
            <v>Louiseseldone@gmail.com</v>
          </cell>
          <cell r="J1376" t="str">
            <v>SOUILLAC AC</v>
          </cell>
          <cell r="K1376" t="str">
            <v>SAV</v>
          </cell>
          <cell r="L1376" t="str">
            <v>ATH</v>
          </cell>
          <cell r="M1376" t="str">
            <v>U16</v>
          </cell>
          <cell r="N1376">
            <v>150</v>
          </cell>
        </row>
        <row r="1377">
          <cell r="A1377">
            <v>3460</v>
          </cell>
          <cell r="B1377" t="str">
            <v>FENOUILLE</v>
          </cell>
          <cell r="C1377" t="str">
            <v>Miguel Adriano</v>
          </cell>
          <cell r="D1377" t="str">
            <v>M</v>
          </cell>
          <cell r="E1377">
            <v>38497</v>
          </cell>
          <cell r="F1377" t="str">
            <v>Poste De Flacq</v>
          </cell>
          <cell r="G1377">
            <v>0</v>
          </cell>
          <cell r="H1377" t="str">
            <v>F2505050089410</v>
          </cell>
          <cell r="I1377">
            <v>0</v>
          </cell>
          <cell r="J1377" t="str">
            <v>ST REMY AC</v>
          </cell>
          <cell r="K1377" t="str">
            <v>FLQ</v>
          </cell>
          <cell r="L1377" t="str">
            <v>ATH</v>
          </cell>
          <cell r="M1377" t="str">
            <v>SENIOR</v>
          </cell>
          <cell r="N1377">
            <v>400</v>
          </cell>
        </row>
        <row r="1378">
          <cell r="A1378">
            <v>3461</v>
          </cell>
          <cell r="B1378" t="str">
            <v>KISTNAH</v>
          </cell>
          <cell r="C1378" t="str">
            <v>Kimberly Noemie</v>
          </cell>
          <cell r="D1378" t="str">
            <v>F</v>
          </cell>
          <cell r="E1378">
            <v>38065</v>
          </cell>
          <cell r="F1378" t="str">
            <v>Riche Mare  Flacq</v>
          </cell>
          <cell r="G1378">
            <v>0</v>
          </cell>
          <cell r="H1378" t="str">
            <v>K190304005216G</v>
          </cell>
          <cell r="I1378">
            <v>0</v>
          </cell>
          <cell r="J1378" t="str">
            <v>ST REMY AC</v>
          </cell>
          <cell r="K1378" t="str">
            <v>FLQ</v>
          </cell>
          <cell r="L1378" t="str">
            <v>ATH</v>
          </cell>
          <cell r="M1378" t="str">
            <v>SENIOR</v>
          </cell>
          <cell r="N1378">
            <v>400</v>
          </cell>
        </row>
        <row r="1379">
          <cell r="A1379">
            <v>2505</v>
          </cell>
          <cell r="B1379" t="str">
            <v>PREVOST</v>
          </cell>
          <cell r="C1379" t="str">
            <v>Emmanuel</v>
          </cell>
          <cell r="D1379" t="str">
            <v>M</v>
          </cell>
          <cell r="E1379">
            <v>40307</v>
          </cell>
          <cell r="F1379" t="str">
            <v>Camp Creol Albion</v>
          </cell>
          <cell r="G1379">
            <v>55101072</v>
          </cell>
          <cell r="H1379">
            <v>0</v>
          </cell>
          <cell r="I1379">
            <v>0</v>
          </cell>
          <cell r="J1379" t="str">
            <v>ROSE HILL AC</v>
          </cell>
          <cell r="K1379" t="str">
            <v>BBRH</v>
          </cell>
          <cell r="L1379" t="str">
            <v>ATH</v>
          </cell>
          <cell r="M1379" t="str">
            <v>U16</v>
          </cell>
          <cell r="N1379">
            <v>150</v>
          </cell>
        </row>
        <row r="1380">
          <cell r="A1380">
            <v>2972</v>
          </cell>
          <cell r="B1380" t="str">
            <v xml:space="preserve">FRANCOIS </v>
          </cell>
          <cell r="C1380" t="str">
            <v xml:space="preserve">Melina </v>
          </cell>
          <cell r="D1380" t="str">
            <v>F</v>
          </cell>
          <cell r="E1380">
            <v>40544</v>
          </cell>
          <cell r="F1380" t="str">
            <v xml:space="preserve"> </v>
          </cell>
          <cell r="G1380" t="str">
            <v xml:space="preserve"> </v>
          </cell>
          <cell r="H1380" t="str">
            <v>-</v>
          </cell>
          <cell r="I1380" t="str">
            <v xml:space="preserve"> </v>
          </cell>
          <cell r="J1380" t="str">
            <v>ROSE HILL AC</v>
          </cell>
          <cell r="K1380" t="str">
            <v>BBRH</v>
          </cell>
          <cell r="L1380" t="str">
            <v>ATH</v>
          </cell>
          <cell r="M1380" t="str">
            <v>U16</v>
          </cell>
          <cell r="N1380">
            <v>150</v>
          </cell>
        </row>
        <row r="1381">
          <cell r="A1381">
            <v>2093</v>
          </cell>
          <cell r="B1381" t="str">
            <v>GOONAH</v>
          </cell>
          <cell r="C1381" t="str">
            <v>Maeva</v>
          </cell>
          <cell r="D1381" t="str">
            <v>F</v>
          </cell>
          <cell r="E1381">
            <v>40201</v>
          </cell>
          <cell r="F1381" t="str">
            <v>Ave Berthaud Stanley</v>
          </cell>
          <cell r="G1381">
            <v>57515409</v>
          </cell>
          <cell r="H1381">
            <v>0</v>
          </cell>
          <cell r="I1381">
            <v>0</v>
          </cell>
          <cell r="J1381" t="str">
            <v>ROSE HILL AC</v>
          </cell>
          <cell r="K1381" t="str">
            <v>BBRH</v>
          </cell>
          <cell r="L1381" t="str">
            <v>ATH</v>
          </cell>
          <cell r="M1381" t="str">
            <v>U16</v>
          </cell>
          <cell r="N1381">
            <v>150</v>
          </cell>
        </row>
        <row r="1382">
          <cell r="A1382">
            <v>1990</v>
          </cell>
          <cell r="B1382" t="str">
            <v>LAGROSSE</v>
          </cell>
          <cell r="C1382" t="str">
            <v>Christiano</v>
          </cell>
          <cell r="D1382" t="str">
            <v>M</v>
          </cell>
          <cell r="E1382">
            <v>38828</v>
          </cell>
          <cell r="F1382" t="str">
            <v>Cassis</v>
          </cell>
          <cell r="G1382">
            <v>59705360</v>
          </cell>
          <cell r="H1382">
            <v>0</v>
          </cell>
          <cell r="I1382" t="str">
            <v>hervey.2001@gmail.com</v>
          </cell>
          <cell r="J1382" t="str">
            <v>ROSE HILL AC</v>
          </cell>
          <cell r="K1382" t="str">
            <v>BBRH</v>
          </cell>
          <cell r="L1382" t="str">
            <v>ATH</v>
          </cell>
          <cell r="M1382" t="str">
            <v>U20</v>
          </cell>
          <cell r="N1382">
            <v>300</v>
          </cell>
        </row>
        <row r="1383">
          <cell r="A1383">
            <v>1985</v>
          </cell>
          <cell r="B1383" t="str">
            <v>DABSANE</v>
          </cell>
          <cell r="C1383" t="str">
            <v>Jake</v>
          </cell>
          <cell r="D1383" t="str">
            <v>M</v>
          </cell>
          <cell r="E1383">
            <v>40151</v>
          </cell>
          <cell r="F1383" t="str">
            <v>Vuillemin Bb</v>
          </cell>
          <cell r="G1383">
            <v>57083303</v>
          </cell>
          <cell r="H1383">
            <v>0</v>
          </cell>
          <cell r="I1383" t="str">
            <v>hervey.2001@gmail.com</v>
          </cell>
          <cell r="J1383" t="str">
            <v>ROSE HILL AC</v>
          </cell>
          <cell r="K1383" t="str">
            <v>BBRH</v>
          </cell>
          <cell r="L1383" t="str">
            <v>ATH</v>
          </cell>
          <cell r="M1383" t="str">
            <v>U18</v>
          </cell>
          <cell r="N1383">
            <v>200</v>
          </cell>
        </row>
        <row r="1384">
          <cell r="A1384">
            <v>1896</v>
          </cell>
          <cell r="B1384" t="str">
            <v>PERUMAL</v>
          </cell>
          <cell r="C1384" t="str">
            <v>Shane</v>
          </cell>
          <cell r="D1384" t="str">
            <v>M</v>
          </cell>
          <cell r="E1384">
            <v>38357</v>
          </cell>
          <cell r="F1384" t="str">
            <v>Martin Luther King St., Plaisance, R. Hill</v>
          </cell>
          <cell r="G1384">
            <v>57637603</v>
          </cell>
          <cell r="H1384">
            <v>0</v>
          </cell>
          <cell r="I1384" t="str">
            <v>shaneperumal8051@gmail.com</v>
          </cell>
          <cell r="J1384" t="str">
            <v>ROSE HILL AC</v>
          </cell>
          <cell r="K1384" t="str">
            <v>BBRH</v>
          </cell>
          <cell r="L1384" t="str">
            <v>ATH</v>
          </cell>
          <cell r="M1384" t="str">
            <v>SENIOR</v>
          </cell>
          <cell r="N1384">
            <v>400</v>
          </cell>
        </row>
        <row r="1385">
          <cell r="A1385">
            <v>3600</v>
          </cell>
          <cell r="B1385" t="str">
            <v>LUCHMUN</v>
          </cell>
          <cell r="C1385" t="str">
            <v>Mathilde</v>
          </cell>
          <cell r="D1385" t="str">
            <v>F</v>
          </cell>
          <cell r="E1385">
            <v>40411</v>
          </cell>
          <cell r="F1385" t="str">
            <v>Celicourt Antelme Forest Side</v>
          </cell>
          <cell r="G1385">
            <v>57507852</v>
          </cell>
          <cell r="H1385">
            <v>0</v>
          </cell>
          <cell r="I1385">
            <v>0</v>
          </cell>
          <cell r="J1385" t="str">
            <v>ROSE HILL AC</v>
          </cell>
          <cell r="K1385" t="str">
            <v>BBRH</v>
          </cell>
          <cell r="L1385" t="str">
            <v>ATH</v>
          </cell>
          <cell r="M1385" t="str">
            <v>U16</v>
          </cell>
          <cell r="N1385">
            <v>150</v>
          </cell>
        </row>
        <row r="1386">
          <cell r="A1386">
            <v>3601</v>
          </cell>
          <cell r="B1386" t="str">
            <v>SCOLASTIQUE</v>
          </cell>
          <cell r="C1386" t="str">
            <v>Mathieu</v>
          </cell>
          <cell r="D1386" t="str">
            <v>M</v>
          </cell>
          <cell r="E1386">
            <v>40076</v>
          </cell>
          <cell r="F1386" t="str">
            <v>Camp Le Vieux</v>
          </cell>
          <cell r="G1386">
            <v>54909342</v>
          </cell>
          <cell r="H1386">
            <v>0</v>
          </cell>
          <cell r="I1386">
            <v>0</v>
          </cell>
          <cell r="J1386" t="str">
            <v>ROSE HILL AC</v>
          </cell>
          <cell r="K1386" t="str">
            <v>BBRH</v>
          </cell>
          <cell r="L1386" t="str">
            <v>ATH</v>
          </cell>
          <cell r="M1386" t="str">
            <v>U18</v>
          </cell>
          <cell r="N1386">
            <v>200</v>
          </cell>
        </row>
        <row r="1387">
          <cell r="A1387">
            <v>3602</v>
          </cell>
          <cell r="B1387" t="str">
            <v>JEAN</v>
          </cell>
          <cell r="C1387" t="str">
            <v>Madisson</v>
          </cell>
          <cell r="D1387" t="str">
            <v>F</v>
          </cell>
          <cell r="E1387">
            <v>39189</v>
          </cell>
          <cell r="F1387" t="str">
            <v>Nhdc Camp Le Vieux</v>
          </cell>
          <cell r="G1387">
            <v>57463674</v>
          </cell>
          <cell r="H1387">
            <v>0</v>
          </cell>
          <cell r="I1387">
            <v>0</v>
          </cell>
          <cell r="J1387" t="str">
            <v>ROSE HILL AC</v>
          </cell>
          <cell r="K1387" t="str">
            <v>BBRH</v>
          </cell>
          <cell r="L1387" t="str">
            <v>ATH</v>
          </cell>
          <cell r="M1387" t="str">
            <v>U20</v>
          </cell>
          <cell r="N1387">
            <v>300</v>
          </cell>
        </row>
        <row r="1388">
          <cell r="A1388">
            <v>3603</v>
          </cell>
          <cell r="B1388" t="str">
            <v>LEGRIS</v>
          </cell>
          <cell r="C1388" t="str">
            <v>Megane</v>
          </cell>
          <cell r="D1388" t="str">
            <v>F</v>
          </cell>
          <cell r="E1388">
            <v>39530</v>
          </cell>
          <cell r="F1388" t="str">
            <v>Palmer Stone Phoenix</v>
          </cell>
          <cell r="G1388">
            <v>54505983</v>
          </cell>
          <cell r="H1388">
            <v>0</v>
          </cell>
          <cell r="I1388">
            <v>0</v>
          </cell>
          <cell r="J1388" t="str">
            <v>ROSE HILL AC</v>
          </cell>
          <cell r="K1388" t="str">
            <v>BBRH</v>
          </cell>
          <cell r="L1388" t="str">
            <v>ATH</v>
          </cell>
          <cell r="M1388" t="str">
            <v>U18</v>
          </cell>
          <cell r="N1388">
            <v>200</v>
          </cell>
        </row>
        <row r="1389">
          <cell r="A1389">
            <v>3604</v>
          </cell>
          <cell r="B1389" t="str">
            <v>LEGOFF</v>
          </cell>
          <cell r="C1389" t="str">
            <v>Tyler</v>
          </cell>
          <cell r="D1389" t="str">
            <v>M</v>
          </cell>
          <cell r="E1389">
            <v>39614</v>
          </cell>
          <cell r="F1389" t="str">
            <v>De Chazal Plaisance Rh</v>
          </cell>
          <cell r="G1389">
            <v>54537224</v>
          </cell>
          <cell r="H1389">
            <v>0</v>
          </cell>
          <cell r="I1389">
            <v>0</v>
          </cell>
          <cell r="J1389" t="str">
            <v>ROSE HILL AC</v>
          </cell>
          <cell r="K1389" t="str">
            <v>BBRH</v>
          </cell>
          <cell r="L1389" t="str">
            <v>ATH</v>
          </cell>
          <cell r="M1389" t="str">
            <v>U18</v>
          </cell>
          <cell r="N1389">
            <v>200</v>
          </cell>
        </row>
        <row r="1390">
          <cell r="A1390">
            <v>3605</v>
          </cell>
          <cell r="B1390" t="str">
            <v>RAVINA</v>
          </cell>
          <cell r="C1390" t="str">
            <v>Damien</v>
          </cell>
          <cell r="D1390" t="str">
            <v>M</v>
          </cell>
          <cell r="E1390">
            <v>40306</v>
          </cell>
          <cell r="F1390" t="str">
            <v>Cite La Cure Pl</v>
          </cell>
          <cell r="G1390">
            <v>55113190</v>
          </cell>
          <cell r="H1390">
            <v>0</v>
          </cell>
          <cell r="I1390">
            <v>0</v>
          </cell>
          <cell r="J1390" t="str">
            <v>ROSE HILL AC</v>
          </cell>
          <cell r="K1390" t="str">
            <v>BBRH</v>
          </cell>
          <cell r="L1390" t="str">
            <v>ATH</v>
          </cell>
          <cell r="M1390" t="str">
            <v>U16</v>
          </cell>
          <cell r="N1390">
            <v>150</v>
          </cell>
        </row>
        <row r="1391">
          <cell r="A1391">
            <v>3606</v>
          </cell>
          <cell r="B1391" t="str">
            <v>LOTUN</v>
          </cell>
          <cell r="C1391" t="str">
            <v>Douman</v>
          </cell>
          <cell r="D1391" t="str">
            <v>M</v>
          </cell>
          <cell r="E1391">
            <v>40128</v>
          </cell>
          <cell r="F1391" t="str">
            <v>Berthaud Lane Trefles Rh</v>
          </cell>
          <cell r="G1391">
            <v>55013502</v>
          </cell>
          <cell r="H1391">
            <v>0</v>
          </cell>
          <cell r="I1391">
            <v>0</v>
          </cell>
          <cell r="J1391" t="str">
            <v>ROSE HILL AC</v>
          </cell>
          <cell r="K1391" t="str">
            <v>BBRH</v>
          </cell>
          <cell r="L1391" t="str">
            <v>ATH</v>
          </cell>
          <cell r="M1391" t="str">
            <v>U18</v>
          </cell>
          <cell r="N1391">
            <v>200</v>
          </cell>
        </row>
        <row r="1392">
          <cell r="A1392">
            <v>2366</v>
          </cell>
          <cell r="B1392" t="str">
            <v>ANTHONY</v>
          </cell>
          <cell r="C1392" t="str">
            <v>Amélie</v>
          </cell>
          <cell r="D1392" t="str">
            <v>F</v>
          </cell>
          <cell r="E1392">
            <v>34995</v>
          </cell>
          <cell r="F1392" t="str">
            <v xml:space="preserve">Baladirou, Rodrigues </v>
          </cell>
          <cell r="G1392">
            <v>59802904</v>
          </cell>
          <cell r="H1392" t="str">
            <v>A231095490522D</v>
          </cell>
          <cell r="I1392" t="str">
            <v>amelieanthony23@gmail.com</v>
          </cell>
          <cell r="J1392" t="str">
            <v>RONALD JOLICOEUR GRANDE MONTAGNE AC</v>
          </cell>
          <cell r="K1392" t="str">
            <v>ROD</v>
          </cell>
          <cell r="L1392" t="str">
            <v>ATH</v>
          </cell>
          <cell r="M1392" t="str">
            <v>SENIOR</v>
          </cell>
          <cell r="N1392">
            <v>400</v>
          </cell>
        </row>
        <row r="1393">
          <cell r="A1393">
            <v>2372</v>
          </cell>
          <cell r="B1393" t="str">
            <v>GENTIL</v>
          </cell>
          <cell r="C1393" t="str">
            <v>Alexandre</v>
          </cell>
          <cell r="D1393" t="str">
            <v>M</v>
          </cell>
          <cell r="E1393">
            <v>35830</v>
          </cell>
          <cell r="F1393" t="str">
            <v>Lataniers, Rodrigues</v>
          </cell>
          <cell r="G1393">
            <v>57607743</v>
          </cell>
          <cell r="H1393">
            <v>0</v>
          </cell>
          <cell r="I1393">
            <v>0</v>
          </cell>
          <cell r="J1393" t="str">
            <v>RONALD JOLICOEUR GRANDE MONTAGNE AC</v>
          </cell>
          <cell r="K1393" t="str">
            <v>ROD</v>
          </cell>
          <cell r="L1393" t="str">
            <v>ATH</v>
          </cell>
          <cell r="M1393" t="str">
            <v>SENIOR</v>
          </cell>
          <cell r="N1393">
            <v>400</v>
          </cell>
        </row>
        <row r="1394">
          <cell r="A1394">
            <v>2462</v>
          </cell>
          <cell r="B1394" t="str">
            <v>RAVINA</v>
          </cell>
          <cell r="C1394" t="str">
            <v>Marie Gwennaëlle</v>
          </cell>
          <cell r="D1394" t="str">
            <v>F</v>
          </cell>
          <cell r="E1394">
            <v>38569</v>
          </cell>
          <cell r="F1394" t="str">
            <v>Cygangues, Rodrigues</v>
          </cell>
          <cell r="G1394">
            <v>55142178</v>
          </cell>
          <cell r="H1394" t="str">
            <v>R050805014157C</v>
          </cell>
          <cell r="I1394" t="str">
            <v>Gwenmravina@gmail.com</v>
          </cell>
          <cell r="J1394" t="str">
            <v>RONALD JOLICOEUR GRANDE MONTAGNE AC</v>
          </cell>
          <cell r="K1394" t="str">
            <v>ROD</v>
          </cell>
          <cell r="L1394" t="str">
            <v>ATH</v>
          </cell>
          <cell r="M1394" t="str">
            <v>SENIOR</v>
          </cell>
          <cell r="N1394">
            <v>400</v>
          </cell>
        </row>
        <row r="1395">
          <cell r="A1395">
            <v>2251</v>
          </cell>
          <cell r="B1395" t="str">
            <v>PERRINE</v>
          </cell>
          <cell r="C1395" t="str">
            <v>Davis Mc Ferlham</v>
          </cell>
          <cell r="D1395" t="str">
            <v>M</v>
          </cell>
          <cell r="E1395">
            <v>38212</v>
          </cell>
          <cell r="F1395" t="str">
            <v>Trëfles, Rodrigues</v>
          </cell>
          <cell r="G1395">
            <v>59041214</v>
          </cell>
          <cell r="H1395">
            <v>0</v>
          </cell>
          <cell r="I1395" t="str">
            <v>perrineferlham2004@gmail.com</v>
          </cell>
          <cell r="J1395" t="str">
            <v>RONALD JOLICOEUR GRANDE MONTAGNE AC</v>
          </cell>
          <cell r="K1395" t="str">
            <v>ROD</v>
          </cell>
          <cell r="L1395" t="str">
            <v>ATH</v>
          </cell>
          <cell r="M1395" t="str">
            <v>SENIOR</v>
          </cell>
          <cell r="N1395">
            <v>400</v>
          </cell>
        </row>
        <row r="1396">
          <cell r="A1396">
            <v>2247</v>
          </cell>
          <cell r="B1396" t="str">
            <v>ST PIERRE</v>
          </cell>
          <cell r="C1396" t="str">
            <v>Adrien</v>
          </cell>
          <cell r="D1396" t="str">
            <v>M</v>
          </cell>
          <cell r="E1396">
            <v>38592</v>
          </cell>
          <cell r="F1396" t="str">
            <v>Batatran, Rodrigues</v>
          </cell>
          <cell r="G1396">
            <v>58393992</v>
          </cell>
          <cell r="H1396">
            <v>0</v>
          </cell>
          <cell r="I1396" t="str">
            <v>jnsamoisy@gmail.com</v>
          </cell>
          <cell r="J1396" t="str">
            <v>RONALD JOLICOEUR GRANDE MONTAGNE AC</v>
          </cell>
          <cell r="K1396" t="str">
            <v>ROD</v>
          </cell>
          <cell r="L1396" t="str">
            <v>ATH</v>
          </cell>
          <cell r="M1396" t="str">
            <v>SENIOR</v>
          </cell>
          <cell r="N1396">
            <v>400</v>
          </cell>
        </row>
        <row r="1397">
          <cell r="A1397">
            <v>2465</v>
          </cell>
          <cell r="B1397" t="str">
            <v>AGATHE</v>
          </cell>
          <cell r="C1397" t="str">
            <v>Oliver</v>
          </cell>
          <cell r="D1397" t="str">
            <v>M</v>
          </cell>
          <cell r="E1397">
            <v>38870</v>
          </cell>
          <cell r="F1397" t="str">
            <v>Camp Baptiste, Rodrigues</v>
          </cell>
          <cell r="G1397">
            <v>57691037</v>
          </cell>
          <cell r="H1397">
            <v>0</v>
          </cell>
          <cell r="I1397" t="str">
            <v>ireneoliveragathe@gmail.com</v>
          </cell>
          <cell r="J1397" t="str">
            <v>RONALD JOLICOEUR GRANDE MONTAGNE AC</v>
          </cell>
          <cell r="K1397" t="str">
            <v>ROD</v>
          </cell>
          <cell r="L1397" t="str">
            <v>ATH</v>
          </cell>
          <cell r="M1397" t="str">
            <v>U20</v>
          </cell>
          <cell r="N1397">
            <v>300</v>
          </cell>
        </row>
        <row r="1398">
          <cell r="A1398">
            <v>2237</v>
          </cell>
          <cell r="B1398" t="str">
            <v>BAPTISTE</v>
          </cell>
          <cell r="C1398" t="str">
            <v>Olivier</v>
          </cell>
          <cell r="D1398" t="str">
            <v>M</v>
          </cell>
          <cell r="E1398">
            <v>31799</v>
          </cell>
          <cell r="F1398" t="str">
            <v>Grande Montagne, Rodrigues</v>
          </cell>
          <cell r="G1398">
            <v>58524851</v>
          </cell>
          <cell r="H1398">
            <v>0</v>
          </cell>
          <cell r="I1398" t="str">
            <v>olibpts@gmail.com</v>
          </cell>
          <cell r="J1398" t="str">
            <v>RONALD JOLICOEUR GRANDE MONTAGNE AC</v>
          </cell>
          <cell r="K1398" t="str">
            <v>ROD</v>
          </cell>
          <cell r="L1398" t="str">
            <v>COA</v>
          </cell>
          <cell r="M1398" t="str">
            <v>N/App</v>
          </cell>
          <cell r="N1398">
            <v>600</v>
          </cell>
        </row>
        <row r="1399">
          <cell r="A1399">
            <v>2376</v>
          </cell>
          <cell r="B1399" t="str">
            <v>PERRINE</v>
          </cell>
          <cell r="C1399" t="str">
            <v>Sherilane</v>
          </cell>
          <cell r="D1399" t="str">
            <v>F</v>
          </cell>
          <cell r="E1399">
            <v>38806</v>
          </cell>
          <cell r="F1399" t="str">
            <v>Roseaux, Rodrigues</v>
          </cell>
          <cell r="G1399">
            <v>58365089</v>
          </cell>
          <cell r="H1399">
            <v>0</v>
          </cell>
          <cell r="I1399" t="str">
            <v>sherilaneperrine01@gmail.com</v>
          </cell>
          <cell r="J1399" t="str">
            <v>RONALD JOLICOEUR GRANDE MONTAGNE AC</v>
          </cell>
          <cell r="K1399" t="str">
            <v>ROD</v>
          </cell>
          <cell r="L1399" t="str">
            <v>ATH</v>
          </cell>
          <cell r="M1399" t="str">
            <v>U20</v>
          </cell>
          <cell r="N1399">
            <v>300</v>
          </cell>
        </row>
        <row r="1400">
          <cell r="A1400">
            <v>2252</v>
          </cell>
          <cell r="B1400" t="str">
            <v>AUGUSTIN</v>
          </cell>
          <cell r="C1400" t="str">
            <v>J - Jesley</v>
          </cell>
          <cell r="D1400" t="str">
            <v>M</v>
          </cell>
          <cell r="E1400">
            <v>33130</v>
          </cell>
          <cell r="F1400" t="str">
            <v>Graviers, Rodrigues</v>
          </cell>
          <cell r="G1400">
            <v>59407596</v>
          </cell>
          <cell r="H1400">
            <v>0</v>
          </cell>
          <cell r="I1400" t="str">
            <v>jdasjes@gmail.com</v>
          </cell>
          <cell r="J1400" t="str">
            <v>RONALD JOLICOEUR GRANDE MONTAGNE AC</v>
          </cell>
          <cell r="K1400" t="str">
            <v>ROD</v>
          </cell>
          <cell r="L1400" t="str">
            <v>ATH</v>
          </cell>
          <cell r="M1400" t="str">
            <v>MASTERS</v>
          </cell>
          <cell r="N1400">
            <v>600</v>
          </cell>
        </row>
        <row r="1401">
          <cell r="A1401">
            <v>2458</v>
          </cell>
          <cell r="B1401" t="str">
            <v>POLIMON</v>
          </cell>
          <cell r="C1401" t="str">
            <v>Huctor</v>
          </cell>
          <cell r="D1401" t="str">
            <v>M</v>
          </cell>
          <cell r="E1401">
            <v>38447</v>
          </cell>
          <cell r="F1401" t="str">
            <v>Soupirs, Rodrigues</v>
          </cell>
          <cell r="G1401">
            <v>54955547</v>
          </cell>
          <cell r="H1401" t="str">
            <v>P050405006447G</v>
          </cell>
          <cell r="I1401" t="str">
            <v>polimonhuctor@gmail.com</v>
          </cell>
          <cell r="J1401" t="str">
            <v>RONALD JOLICOEUR GRANDE MONTAGNE AC</v>
          </cell>
          <cell r="K1401" t="str">
            <v>ROD</v>
          </cell>
          <cell r="L1401" t="str">
            <v>ATH</v>
          </cell>
          <cell r="M1401" t="str">
            <v>SENIOR</v>
          </cell>
          <cell r="N1401">
            <v>400</v>
          </cell>
        </row>
        <row r="1402">
          <cell r="A1402">
            <v>3607</v>
          </cell>
          <cell r="B1402" t="str">
            <v>POLIMONT</v>
          </cell>
          <cell r="C1402" t="str">
            <v>Ana Keisson</v>
          </cell>
          <cell r="D1402" t="str">
            <v>F</v>
          </cell>
          <cell r="E1402">
            <v>40877</v>
          </cell>
          <cell r="F1402" t="str">
            <v>Soupirs</v>
          </cell>
          <cell r="G1402">
            <v>0</v>
          </cell>
          <cell r="H1402">
            <v>0</v>
          </cell>
          <cell r="I1402">
            <v>0</v>
          </cell>
          <cell r="J1402" t="str">
            <v>RONALD JOLICOEUR GRANDE MONTAGNE AC</v>
          </cell>
          <cell r="K1402" t="str">
            <v>ROD</v>
          </cell>
          <cell r="L1402" t="str">
            <v>ATH</v>
          </cell>
          <cell r="M1402" t="str">
            <v>U16</v>
          </cell>
          <cell r="N1402">
            <v>150</v>
          </cell>
        </row>
        <row r="1403">
          <cell r="A1403">
            <v>3608</v>
          </cell>
          <cell r="B1403" t="str">
            <v>LEGENTIL</v>
          </cell>
          <cell r="C1403" t="str">
            <v>Jean Kurvin</v>
          </cell>
          <cell r="D1403" t="str">
            <v>M</v>
          </cell>
          <cell r="E1403">
            <v>40304</v>
          </cell>
          <cell r="F1403" t="str">
            <v>Petite Butte</v>
          </cell>
          <cell r="G1403">
            <v>59368620</v>
          </cell>
          <cell r="H1403" t="str">
            <v>L0605100062984</v>
          </cell>
          <cell r="I1403">
            <v>0</v>
          </cell>
          <cell r="J1403" t="str">
            <v>RONALD JOLICOEUR GRANDE MONTAGNE AC</v>
          </cell>
          <cell r="K1403" t="str">
            <v>ROD</v>
          </cell>
          <cell r="L1403" t="str">
            <v>ATH</v>
          </cell>
          <cell r="M1403" t="str">
            <v>U16</v>
          </cell>
          <cell r="N1403">
            <v>150</v>
          </cell>
        </row>
        <row r="1404">
          <cell r="A1404">
            <v>3609</v>
          </cell>
          <cell r="B1404" t="str">
            <v xml:space="preserve">PERRINE </v>
          </cell>
          <cell r="C1404" t="str">
            <v>Keryanne</v>
          </cell>
          <cell r="D1404" t="str">
            <v>F</v>
          </cell>
          <cell r="E1404">
            <v>40322</v>
          </cell>
          <cell r="F1404" t="str">
            <v>Jardin Mamzel</v>
          </cell>
          <cell r="G1404">
            <v>0</v>
          </cell>
          <cell r="H1404">
            <v>0</v>
          </cell>
          <cell r="I1404" t="str">
            <v>keryanneperrine@gmail.com</v>
          </cell>
          <cell r="J1404" t="str">
            <v>RONALD JOLICOEUR GRANDE MONTAGNE AC</v>
          </cell>
          <cell r="K1404" t="str">
            <v>ROD</v>
          </cell>
          <cell r="L1404" t="str">
            <v>ATH</v>
          </cell>
          <cell r="M1404" t="str">
            <v>U16</v>
          </cell>
          <cell r="N1404">
            <v>150</v>
          </cell>
        </row>
        <row r="1405">
          <cell r="A1405">
            <v>3610</v>
          </cell>
          <cell r="B1405" t="str">
            <v xml:space="preserve">BEGUE </v>
          </cell>
          <cell r="C1405" t="str">
            <v>Diovano</v>
          </cell>
          <cell r="D1405" t="str">
            <v>M</v>
          </cell>
          <cell r="E1405">
            <v>39618</v>
          </cell>
          <cell r="F1405" t="str">
            <v>Mt Cabris Corail</v>
          </cell>
          <cell r="G1405">
            <v>59750416</v>
          </cell>
          <cell r="H1405">
            <v>0</v>
          </cell>
          <cell r="I1405">
            <v>0</v>
          </cell>
          <cell r="J1405" t="str">
            <v>RONALD JOLICOEUR GRANDE MONTAGNE AC</v>
          </cell>
          <cell r="K1405" t="str">
            <v>ROD</v>
          </cell>
          <cell r="L1405" t="str">
            <v>ATH</v>
          </cell>
          <cell r="M1405" t="str">
            <v>U18</v>
          </cell>
          <cell r="N1405">
            <v>200</v>
          </cell>
        </row>
        <row r="1406">
          <cell r="A1406">
            <v>3611</v>
          </cell>
          <cell r="B1406" t="str">
            <v>MARTIN</v>
          </cell>
          <cell r="C1406" t="str">
            <v>Loic Alexandre</v>
          </cell>
          <cell r="D1406" t="str">
            <v>M</v>
          </cell>
          <cell r="E1406">
            <v>38402</v>
          </cell>
          <cell r="F1406" t="str">
            <v>B42, Eprevier La Tour Koenig</v>
          </cell>
          <cell r="G1406">
            <v>59770249</v>
          </cell>
          <cell r="H1406" t="str">
            <v>M1902050036129</v>
          </cell>
          <cell r="I1406" t="str">
            <v>loicalexandremartin@gmail.com</v>
          </cell>
          <cell r="J1406" t="str">
            <v>Q-BORNES PAVILLON AC</v>
          </cell>
          <cell r="K1406" t="str">
            <v>QB</v>
          </cell>
          <cell r="L1406" t="str">
            <v>ATH</v>
          </cell>
          <cell r="M1406" t="str">
            <v>SENIOR</v>
          </cell>
          <cell r="N1406">
            <v>400</v>
          </cell>
        </row>
        <row r="1407">
          <cell r="A1407">
            <v>3612</v>
          </cell>
          <cell r="B1407" t="str">
            <v>TSANG CHIN WAN</v>
          </cell>
          <cell r="C1407" t="str">
            <v>Wayne Mitchell</v>
          </cell>
          <cell r="D1407" t="str">
            <v>M</v>
          </cell>
          <cell r="E1407">
            <v>40314</v>
          </cell>
          <cell r="F1407" t="str">
            <v>14 Morcellement Sunset View, Roche Brunes</v>
          </cell>
          <cell r="G1407">
            <v>57906673</v>
          </cell>
          <cell r="H1407">
            <v>0</v>
          </cell>
          <cell r="I1407" t="str">
            <v>shirleytcw@icloud.com</v>
          </cell>
          <cell r="J1407" t="str">
            <v>Q-BORNES PAVILLON AC</v>
          </cell>
          <cell r="K1407" t="str">
            <v>QB</v>
          </cell>
          <cell r="L1407" t="str">
            <v>ATH</v>
          </cell>
          <cell r="M1407" t="str">
            <v>U16</v>
          </cell>
          <cell r="N1407">
            <v>150</v>
          </cell>
        </row>
        <row r="1408">
          <cell r="A1408">
            <v>3613</v>
          </cell>
          <cell r="B1408" t="str">
            <v>SOOPRAYENPILLÉ</v>
          </cell>
          <cell r="C1408" t="str">
            <v>Kayla Esther</v>
          </cell>
          <cell r="D1408" t="str">
            <v>F</v>
          </cell>
          <cell r="E1408">
            <v>42583</v>
          </cell>
          <cell r="F1408" t="str">
            <v>Plot No. 5, Kalimaye Lane, Ave Bassin, Q.Bornes</v>
          </cell>
          <cell r="G1408">
            <v>57775511</v>
          </cell>
          <cell r="H1408">
            <v>0</v>
          </cell>
          <cell r="I1408" t="str">
            <v>christellesalomon32@gmail.com</v>
          </cell>
          <cell r="J1408" t="str">
            <v>Q-BORNES PAVILLON AC</v>
          </cell>
          <cell r="K1408" t="str">
            <v>QB</v>
          </cell>
          <cell r="L1408" t="str">
            <v>ATH</v>
          </cell>
          <cell r="M1408" t="str">
            <v>U10</v>
          </cell>
          <cell r="N1408">
            <v>100</v>
          </cell>
        </row>
        <row r="1409">
          <cell r="A1409">
            <v>3614</v>
          </cell>
          <cell r="B1409" t="str">
            <v>BANGAROO</v>
          </cell>
          <cell r="C1409" t="str">
            <v xml:space="preserve"> Joaquim Isaac</v>
          </cell>
          <cell r="D1409" t="str">
            <v>M</v>
          </cell>
          <cell r="E1409">
            <v>39779</v>
          </cell>
          <cell r="F1409" t="str">
            <v>Lot A4, Avenue Cato Vert 1, Morcellement De Chazal, Flic En Flac</v>
          </cell>
          <cell r="G1409">
            <v>58274292</v>
          </cell>
          <cell r="H1409">
            <v>134196427</v>
          </cell>
          <cell r="I1409" t="str">
            <v>joaquimbangaroo2480@gmail.com</v>
          </cell>
          <cell r="J1409" t="str">
            <v>ASS. SPORTIVE VC/PH</v>
          </cell>
          <cell r="K1409" t="str">
            <v>VCPH</v>
          </cell>
          <cell r="L1409" t="str">
            <v>ATH</v>
          </cell>
          <cell r="M1409" t="str">
            <v>U18</v>
          </cell>
          <cell r="N1409">
            <v>200</v>
          </cell>
        </row>
        <row r="1410">
          <cell r="A1410">
            <v>2303</v>
          </cell>
          <cell r="B1410" t="str">
            <v>LANGEVIN</v>
          </cell>
          <cell r="C1410" t="str">
            <v>Adriano Emanuel Noah</v>
          </cell>
          <cell r="D1410" t="str">
            <v>M</v>
          </cell>
          <cell r="E1410">
            <v>38705</v>
          </cell>
          <cell r="F1410" t="str">
            <v>16-22 Pieton Pere Laval Sainte Croix</v>
          </cell>
          <cell r="G1410">
            <v>59231792</v>
          </cell>
          <cell r="H1410">
            <v>0</v>
          </cell>
          <cell r="I1410">
            <v>0</v>
          </cell>
          <cell r="J1410" t="str">
            <v>Q-BORNES PAVILLON AC</v>
          </cell>
          <cell r="K1410" t="str">
            <v>QB</v>
          </cell>
          <cell r="L1410" t="str">
            <v>ATH</v>
          </cell>
          <cell r="M1410" t="str">
            <v>SENIOR</v>
          </cell>
          <cell r="N1410">
            <v>400</v>
          </cell>
        </row>
        <row r="1411">
          <cell r="A1411">
            <v>1454</v>
          </cell>
          <cell r="B1411" t="str">
            <v>RAFFAUT</v>
          </cell>
          <cell r="C1411" t="str">
            <v>Benthley</v>
          </cell>
          <cell r="D1411" t="str">
            <v>M</v>
          </cell>
          <cell r="E1411">
            <v>40732</v>
          </cell>
          <cell r="F1411" t="str">
            <v>A22 Residence Lys Palma Q.Bornes</v>
          </cell>
          <cell r="G1411">
            <v>0</v>
          </cell>
          <cell r="H1411">
            <v>0</v>
          </cell>
          <cell r="I1411">
            <v>0</v>
          </cell>
          <cell r="J1411" t="str">
            <v>BEAU BASSIN AC</v>
          </cell>
          <cell r="K1411" t="str">
            <v>BBRH</v>
          </cell>
          <cell r="L1411" t="str">
            <v>ATH</v>
          </cell>
          <cell r="M1411" t="str">
            <v>U16</v>
          </cell>
          <cell r="N1411">
            <v>150</v>
          </cell>
        </row>
        <row r="1412">
          <cell r="A1412">
            <v>2667</v>
          </cell>
          <cell r="B1412" t="str">
            <v>LADOUCE</v>
          </cell>
          <cell r="C1412" t="str">
            <v>Deyrel</v>
          </cell>
          <cell r="D1412" t="str">
            <v>M</v>
          </cell>
          <cell r="E1412">
            <v>39517</v>
          </cell>
          <cell r="F1412" t="str">
            <v>34, Iris, Res. Barkly, B. Bassin</v>
          </cell>
          <cell r="G1412">
            <v>0</v>
          </cell>
          <cell r="H1412">
            <v>0</v>
          </cell>
          <cell r="I1412">
            <v>0</v>
          </cell>
          <cell r="J1412" t="str">
            <v>BEAU BASSIN AC</v>
          </cell>
          <cell r="K1412" t="str">
            <v>BBRH</v>
          </cell>
          <cell r="L1412" t="str">
            <v>ATH</v>
          </cell>
          <cell r="M1412" t="str">
            <v>U18</v>
          </cell>
          <cell r="N1412">
            <v>200</v>
          </cell>
        </row>
        <row r="1413">
          <cell r="A1413">
            <v>3615</v>
          </cell>
          <cell r="B1413" t="str">
            <v>SILARSHAH</v>
          </cell>
          <cell r="C1413" t="str">
            <v xml:space="preserve">Mathieu </v>
          </cell>
          <cell r="D1413" t="str">
            <v>M</v>
          </cell>
          <cell r="E1413">
            <v>40255</v>
          </cell>
          <cell r="F1413" t="str">
            <v xml:space="preserve">Morcelement La Confiance B.Bassin </v>
          </cell>
          <cell r="G1413">
            <v>0</v>
          </cell>
          <cell r="H1413">
            <v>0</v>
          </cell>
          <cell r="I1413">
            <v>0</v>
          </cell>
          <cell r="J1413" t="str">
            <v>BEAU BASSIN AC</v>
          </cell>
          <cell r="K1413" t="str">
            <v>BBRH</v>
          </cell>
          <cell r="L1413" t="str">
            <v>ATH</v>
          </cell>
          <cell r="M1413" t="str">
            <v>U16</v>
          </cell>
          <cell r="N1413">
            <v>150</v>
          </cell>
        </row>
        <row r="1414">
          <cell r="A1414">
            <v>2633</v>
          </cell>
          <cell r="B1414" t="str">
            <v>BOULLE</v>
          </cell>
          <cell r="C1414" t="str">
            <v>Patrick</v>
          </cell>
          <cell r="D1414" t="str">
            <v>M</v>
          </cell>
          <cell r="E1414">
            <v>31953</v>
          </cell>
          <cell r="F1414" t="str">
            <v>5, Rive Sud, Courchamps, Moka</v>
          </cell>
          <cell r="G1414">
            <v>57238326</v>
          </cell>
          <cell r="H1414">
            <v>0</v>
          </cell>
          <cell r="I1414" t="str">
            <v>patrickboulle@gmail.com</v>
          </cell>
          <cell r="J1414" t="str">
            <v>ANGELS REDUIT AC</v>
          </cell>
          <cell r="K1414" t="str">
            <v>MK</v>
          </cell>
          <cell r="L1414" t="str">
            <v>ATH</v>
          </cell>
          <cell r="M1414" t="str">
            <v>MASTERS</v>
          </cell>
          <cell r="N1414">
            <v>600</v>
          </cell>
        </row>
        <row r="1415">
          <cell r="A1415">
            <v>2690</v>
          </cell>
          <cell r="B1415" t="str">
            <v>CASIMIR</v>
          </cell>
          <cell r="C1415" t="str">
            <v xml:space="preserve">Anais </v>
          </cell>
          <cell r="D1415" t="str">
            <v>F</v>
          </cell>
          <cell r="E1415">
            <v>39482</v>
          </cell>
          <cell r="F1415" t="str">
            <v>Rte Abatoire La Caverne ,Vacoas</v>
          </cell>
          <cell r="G1415">
            <v>57451551</v>
          </cell>
          <cell r="H1415">
            <v>0</v>
          </cell>
          <cell r="I1415" t="str">
            <v>anaiscasimir754@gmail.com</v>
          </cell>
          <cell r="J1415" t="str">
            <v>ANGELS REDUIT AC</v>
          </cell>
          <cell r="K1415" t="str">
            <v>MK</v>
          </cell>
          <cell r="L1415" t="str">
            <v>ATH</v>
          </cell>
          <cell r="M1415" t="str">
            <v>U18</v>
          </cell>
          <cell r="N1415">
            <v>200</v>
          </cell>
        </row>
        <row r="1416">
          <cell r="A1416">
            <v>3616</v>
          </cell>
          <cell r="B1416" t="str">
            <v>EDAH  TALLY</v>
          </cell>
          <cell r="C1416" t="str">
            <v>Arshad</v>
          </cell>
          <cell r="D1416" t="str">
            <v>M</v>
          </cell>
          <cell r="E1416">
            <v>35758</v>
          </cell>
          <cell r="F1416" t="str">
            <v>Morc.Bijoux Pope Henessy Cpe</v>
          </cell>
          <cell r="G1416">
            <v>0</v>
          </cell>
          <cell r="H1416">
            <v>0</v>
          </cell>
          <cell r="I1416" t="str">
            <v>arshad2411@outlook.com</v>
          </cell>
          <cell r="J1416" t="str">
            <v>ANGELS REDUIT AC</v>
          </cell>
          <cell r="K1416" t="str">
            <v>MK</v>
          </cell>
          <cell r="L1416" t="str">
            <v>ATH</v>
          </cell>
          <cell r="M1416" t="str">
            <v>SENIOR</v>
          </cell>
          <cell r="N1416">
            <v>400</v>
          </cell>
        </row>
        <row r="1417">
          <cell r="A1417">
            <v>3617</v>
          </cell>
          <cell r="B1417" t="str">
            <v>JUGDHUR</v>
          </cell>
          <cell r="C1417" t="str">
            <v>Javin</v>
          </cell>
          <cell r="D1417" t="str">
            <v>M</v>
          </cell>
          <cell r="E1417">
            <v>42544</v>
          </cell>
          <cell r="F1417" t="str">
            <v>3 Ave.De La Faye Belle Rose</v>
          </cell>
          <cell r="G1417">
            <v>0</v>
          </cell>
          <cell r="H1417">
            <v>0</v>
          </cell>
          <cell r="I1417" t="str">
            <v>venushakawol@yahoo.com</v>
          </cell>
          <cell r="J1417" t="str">
            <v>ANGELS REDUIT AC</v>
          </cell>
          <cell r="K1417" t="str">
            <v>MK</v>
          </cell>
          <cell r="L1417" t="str">
            <v>ATH</v>
          </cell>
          <cell r="M1417" t="str">
            <v>U10</v>
          </cell>
          <cell r="N1417">
            <v>100</v>
          </cell>
        </row>
        <row r="1418">
          <cell r="A1418">
            <v>3618</v>
          </cell>
          <cell r="B1418" t="str">
            <v>CORET</v>
          </cell>
          <cell r="C1418" t="str">
            <v xml:space="preserve">Kyan Adrien </v>
          </cell>
          <cell r="D1418" t="str">
            <v>M</v>
          </cell>
          <cell r="E1418">
            <v>42898</v>
          </cell>
          <cell r="F1418" t="str">
            <v>Morc.Newtown R.Brunes</v>
          </cell>
          <cell r="G1418">
            <v>0</v>
          </cell>
          <cell r="H1418">
            <v>0</v>
          </cell>
          <cell r="I1418" t="str">
            <v>tcoret@gmail.com</v>
          </cell>
          <cell r="J1418" t="str">
            <v>ANGELS REDUIT AC</v>
          </cell>
          <cell r="K1418" t="str">
            <v>MK</v>
          </cell>
          <cell r="L1418" t="str">
            <v>ATH</v>
          </cell>
          <cell r="M1418" t="str">
            <v>U10</v>
          </cell>
          <cell r="N1418">
            <v>100</v>
          </cell>
        </row>
        <row r="1419">
          <cell r="A1419">
            <v>3619</v>
          </cell>
          <cell r="B1419" t="str">
            <v>NEMOURS</v>
          </cell>
          <cell r="C1419" t="str">
            <v>Isaac Joshuah</v>
          </cell>
          <cell r="D1419" t="str">
            <v>M</v>
          </cell>
          <cell r="E1419">
            <v>43732</v>
          </cell>
          <cell r="F1419" t="str">
            <v>Bosquet Rd Gros Cailloux</v>
          </cell>
          <cell r="G1419">
            <v>59801192</v>
          </cell>
          <cell r="H1419">
            <v>0</v>
          </cell>
          <cell r="I1419">
            <v>0</v>
          </cell>
          <cell r="J1419" t="str">
            <v>ANGELS REDUIT AC</v>
          </cell>
          <cell r="K1419" t="str">
            <v>MK</v>
          </cell>
          <cell r="L1419" t="str">
            <v>ATH</v>
          </cell>
          <cell r="M1419" t="str">
            <v>U10</v>
          </cell>
          <cell r="N1419">
            <v>100</v>
          </cell>
        </row>
        <row r="1420">
          <cell r="A1420">
            <v>3620</v>
          </cell>
          <cell r="B1420" t="str">
            <v>TOLBIZE</v>
          </cell>
          <cell r="C1420" t="str">
            <v xml:space="preserve">Anne Dorah </v>
          </cell>
          <cell r="D1420" t="str">
            <v>F</v>
          </cell>
          <cell r="E1420">
            <v>39809</v>
          </cell>
          <cell r="F1420" t="str">
            <v>No 5 Solferino Vacoas</v>
          </cell>
          <cell r="G1420">
            <v>57608904</v>
          </cell>
          <cell r="H1420">
            <v>0</v>
          </cell>
          <cell r="I1420" t="str">
            <v>doahtolbize@gmail.com</v>
          </cell>
          <cell r="J1420" t="str">
            <v>ANGELS REDUIT AC</v>
          </cell>
          <cell r="K1420" t="str">
            <v>MK</v>
          </cell>
          <cell r="L1420" t="str">
            <v>ATH</v>
          </cell>
          <cell r="M1420" t="str">
            <v>U18</v>
          </cell>
          <cell r="N1420">
            <v>200</v>
          </cell>
        </row>
        <row r="1421">
          <cell r="A1421">
            <v>3621</v>
          </cell>
          <cell r="B1421" t="str">
            <v>GYADIN</v>
          </cell>
          <cell r="C1421" t="str">
            <v>Kylian</v>
          </cell>
          <cell r="D1421" t="str">
            <v>M</v>
          </cell>
          <cell r="E1421">
            <v>43807</v>
          </cell>
          <cell r="F1421" t="str">
            <v>19,Colville,Belle Rose</v>
          </cell>
          <cell r="G1421">
            <v>57959500</v>
          </cell>
          <cell r="H1421">
            <v>0</v>
          </cell>
          <cell r="I1421" t="str">
            <v>Keshini.gyadin@gmail.com</v>
          </cell>
          <cell r="J1421" t="str">
            <v>ANGELS REDUIT AC</v>
          </cell>
          <cell r="K1421" t="str">
            <v>MK</v>
          </cell>
          <cell r="L1421" t="str">
            <v>ATH</v>
          </cell>
          <cell r="M1421" t="str">
            <v>U10</v>
          </cell>
          <cell r="N1421">
            <v>100</v>
          </cell>
        </row>
        <row r="1422">
          <cell r="A1422">
            <v>1898</v>
          </cell>
          <cell r="B1422" t="str">
            <v>CHAVERNY</v>
          </cell>
          <cell r="C1422" t="str">
            <v>Bradley</v>
          </cell>
          <cell r="D1422" t="str">
            <v>M</v>
          </cell>
          <cell r="E1422">
            <v>39134</v>
          </cell>
          <cell r="F1422" t="str">
            <v>Avenue Panchoo, Trefles,  Rose Hill</v>
          </cell>
          <cell r="G1422">
            <v>58007911</v>
          </cell>
          <cell r="H1422">
            <v>0</v>
          </cell>
          <cell r="I1422" t="str">
            <v>alexchavernyt@gmail.com</v>
          </cell>
          <cell r="J1422" t="str">
            <v>ROSE HILL AC</v>
          </cell>
          <cell r="K1422" t="str">
            <v>BBRH</v>
          </cell>
          <cell r="L1422" t="str">
            <v>ATH</v>
          </cell>
          <cell r="M1422" t="str">
            <v>U20</v>
          </cell>
          <cell r="N1422">
            <v>300</v>
          </cell>
        </row>
        <row r="1423">
          <cell r="A1423">
            <v>3622</v>
          </cell>
          <cell r="B1423" t="str">
            <v>TELVAR</v>
          </cell>
          <cell r="C1423" t="str">
            <v>Jean-Daniel</v>
          </cell>
          <cell r="D1423" t="str">
            <v>M</v>
          </cell>
          <cell r="E1423" t="str">
            <v>22/04/1975</v>
          </cell>
          <cell r="F1423" t="str">
            <v>Riambel,  Surinam</v>
          </cell>
          <cell r="G1423">
            <v>59212002</v>
          </cell>
          <cell r="H1423" t="str">
            <v>T220475230158E</v>
          </cell>
          <cell r="I1423" t="str">
            <v>jdtelvar@hotmail.com</v>
          </cell>
          <cell r="J1423" t="str">
            <v>SOUILLAC AC</v>
          </cell>
          <cell r="K1423" t="str">
            <v>SAV</v>
          </cell>
          <cell r="L1423" t="str">
            <v>RAD</v>
          </cell>
          <cell r="M1423" t="str">
            <v>N/APP</v>
          </cell>
          <cell r="N1423">
            <v>600</v>
          </cell>
        </row>
        <row r="1424">
          <cell r="A1424">
            <v>3598</v>
          </cell>
          <cell r="B1424" t="str">
            <v>BERTHELOT</v>
          </cell>
          <cell r="C1424" t="str">
            <v>Rachel Maria</v>
          </cell>
          <cell r="D1424" t="str">
            <v>F</v>
          </cell>
          <cell r="E1424">
            <v>40569</v>
          </cell>
          <cell r="F1424" t="str">
            <v>Trou D'Eau Douce</v>
          </cell>
          <cell r="G1424">
            <v>57364887</v>
          </cell>
          <cell r="H1424" t="str">
            <v>B260111001434G</v>
          </cell>
          <cell r="I1424" t="str">
            <v>rachelberthelot@gamil.com</v>
          </cell>
          <cell r="J1424" t="str">
            <v>ST REMY AC</v>
          </cell>
          <cell r="K1424" t="str">
            <v>FLQ</v>
          </cell>
          <cell r="L1424" t="str">
            <v>ATH</v>
          </cell>
          <cell r="M1424" t="str">
            <v>U16</v>
          </cell>
          <cell r="N1424">
            <v>150</v>
          </cell>
        </row>
        <row r="1425">
          <cell r="A1425">
            <v>2253</v>
          </cell>
          <cell r="B1425" t="str">
            <v xml:space="preserve">PERRINE </v>
          </cell>
          <cell r="C1425" t="str">
            <v>Hensley</v>
          </cell>
          <cell r="D1425" t="str">
            <v>M</v>
          </cell>
          <cell r="E1425">
            <v>39236</v>
          </cell>
          <cell r="F1425" t="str">
            <v>Batatran, Rodrigues</v>
          </cell>
          <cell r="G1425">
            <v>57864632</v>
          </cell>
          <cell r="H1425">
            <v>0</v>
          </cell>
          <cell r="I1425" t="str">
            <v>jmsamoisy@gmail.com</v>
          </cell>
          <cell r="J1425" t="str">
            <v>RONALD JOLICOEUR GRANDE MONTAGNE AC</v>
          </cell>
          <cell r="K1425" t="str">
            <v>ROD</v>
          </cell>
          <cell r="L1425" t="str">
            <v>ATH</v>
          </cell>
          <cell r="M1425" t="str">
            <v>U20</v>
          </cell>
          <cell r="N1425">
            <v>300</v>
          </cell>
        </row>
        <row r="1426">
          <cell r="A1426">
            <v>3624</v>
          </cell>
          <cell r="B1426" t="str">
            <v>LANGUILA</v>
          </cell>
          <cell r="C1426" t="str">
            <v>Lea Chayssie</v>
          </cell>
          <cell r="D1426" t="str">
            <v>F</v>
          </cell>
          <cell r="E1426">
            <v>40625</v>
          </cell>
          <cell r="F1426" t="str">
            <v>Pte Canon  Rodrigues</v>
          </cell>
          <cell r="G1426">
            <v>57132308</v>
          </cell>
          <cell r="H1426">
            <v>0</v>
          </cell>
          <cell r="I1426">
            <v>0</v>
          </cell>
          <cell r="J1426" t="str">
            <v>RONALD JOLICOEUR GRANDE MONTAGNE AC</v>
          </cell>
          <cell r="K1426" t="str">
            <v>ROD</v>
          </cell>
          <cell r="L1426" t="str">
            <v>ATH</v>
          </cell>
          <cell r="M1426" t="str">
            <v>U16</v>
          </cell>
          <cell r="N1426">
            <v>150</v>
          </cell>
        </row>
        <row r="1427">
          <cell r="A1427">
            <v>2762</v>
          </cell>
          <cell r="B1427" t="str">
            <v>CHYNAYA</v>
          </cell>
          <cell r="C1427" t="str">
            <v>Curtis S</v>
          </cell>
          <cell r="D1427" t="str">
            <v>M</v>
          </cell>
          <cell r="E1427">
            <v>26013</v>
          </cell>
          <cell r="F1427" t="str">
            <v>29, Brown Sequard Ave. Vacoas</v>
          </cell>
          <cell r="G1427">
            <v>57507466</v>
          </cell>
          <cell r="H1427">
            <v>0</v>
          </cell>
          <cell r="I1427">
            <v>0</v>
          </cell>
          <cell r="J1427" t="str">
            <v>HENRIETTA AC</v>
          </cell>
          <cell r="K1427" t="str">
            <v>VCPH</v>
          </cell>
          <cell r="L1427" t="str">
            <v>ATH</v>
          </cell>
          <cell r="M1427" t="str">
            <v>MASTERS</v>
          </cell>
          <cell r="N1427">
            <v>600</v>
          </cell>
        </row>
        <row r="1428">
          <cell r="A1428">
            <v>1664</v>
          </cell>
          <cell r="B1428" t="str">
            <v>MANNICK</v>
          </cell>
          <cell r="C1428" t="str">
            <v>Lekhaa</v>
          </cell>
          <cell r="D1428" t="str">
            <v>F</v>
          </cell>
          <cell r="E1428">
            <v>39819</v>
          </cell>
          <cell r="F1428" t="str">
            <v>Vingta  No2, Modern, Vacoas</v>
          </cell>
          <cell r="G1428">
            <v>57071969</v>
          </cell>
          <cell r="H1428" t="str">
            <v>M060109000811B</v>
          </cell>
          <cell r="I1428" t="str">
            <v>lekhaamaunick13@gmail.com</v>
          </cell>
          <cell r="J1428" t="str">
            <v>HENRIETTA AC</v>
          </cell>
          <cell r="K1428" t="str">
            <v>VCPH</v>
          </cell>
          <cell r="L1428" t="str">
            <v>ATH</v>
          </cell>
          <cell r="M1428" t="str">
            <v>U18</v>
          </cell>
          <cell r="N1428">
            <v>200</v>
          </cell>
        </row>
        <row r="1429">
          <cell r="A1429">
            <v>3625</v>
          </cell>
          <cell r="B1429" t="str">
            <v>CECILE</v>
          </cell>
          <cell r="C1429" t="str">
            <v>Cedric</v>
          </cell>
          <cell r="D1429" t="str">
            <v>M</v>
          </cell>
          <cell r="E1429">
            <v>42194</v>
          </cell>
          <cell r="F1429" t="str">
            <v>Padaruth Lane Vacoas</v>
          </cell>
          <cell r="G1429">
            <v>57646502</v>
          </cell>
          <cell r="H1429" t="str">
            <v>C0907150076272</v>
          </cell>
          <cell r="I1429">
            <v>0</v>
          </cell>
          <cell r="J1429" t="str">
            <v>HENRIETTA AC</v>
          </cell>
          <cell r="K1429" t="str">
            <v>VCPH</v>
          </cell>
          <cell r="L1429" t="str">
            <v>ATH</v>
          </cell>
          <cell r="M1429" t="str">
            <v>U12</v>
          </cell>
          <cell r="N1429">
            <v>100</v>
          </cell>
        </row>
        <row r="1430">
          <cell r="A1430">
            <v>3626</v>
          </cell>
          <cell r="B1430" t="str">
            <v>ERNEST</v>
          </cell>
          <cell r="C1430" t="str">
            <v>Gamaliel Noé</v>
          </cell>
          <cell r="D1430" t="str">
            <v>M</v>
          </cell>
          <cell r="E1430">
            <v>40791</v>
          </cell>
          <cell r="F1430" t="str">
            <v>15 Cantons, La Marie Road, Vacoas</v>
          </cell>
          <cell r="G1430">
            <v>57180585</v>
          </cell>
          <cell r="H1430">
            <v>0</v>
          </cell>
          <cell r="I1430" t="str">
            <v>ernestnoe07@gmail.com</v>
          </cell>
          <cell r="J1430" t="str">
            <v>HENRIETTA AC</v>
          </cell>
          <cell r="K1430" t="str">
            <v>VCPH</v>
          </cell>
          <cell r="L1430" t="str">
            <v>ATH</v>
          </cell>
          <cell r="M1430" t="str">
            <v>U16</v>
          </cell>
          <cell r="N1430">
            <v>150</v>
          </cell>
        </row>
        <row r="1431">
          <cell r="A1431">
            <v>3627</v>
          </cell>
          <cell r="B1431" t="str">
            <v>ALLET</v>
          </cell>
          <cell r="C1431" t="str">
            <v>Ryan Randy</v>
          </cell>
          <cell r="D1431" t="str">
            <v>M</v>
          </cell>
          <cell r="E1431">
            <v>36908</v>
          </cell>
          <cell r="F1431" t="str">
            <v>163 Morcellement Ruisseau Délices, Ville Noire, Mahébough</v>
          </cell>
          <cell r="G1431">
            <v>54817769</v>
          </cell>
          <cell r="H1431" t="str">
            <v>A170101220006D</v>
          </cell>
          <cell r="I1431" t="str">
            <v>randyallet@outlook.com</v>
          </cell>
          <cell r="J1431" t="str">
            <v>P-LOUIS RACERS AC</v>
          </cell>
          <cell r="K1431" t="str">
            <v>PL</v>
          </cell>
          <cell r="L1431" t="str">
            <v>ATH</v>
          </cell>
          <cell r="M1431" t="str">
            <v>SENIOR</v>
          </cell>
          <cell r="N1431">
            <v>400</v>
          </cell>
        </row>
        <row r="1432">
          <cell r="A1432">
            <v>3628</v>
          </cell>
          <cell r="B1432" t="str">
            <v>MARIE</v>
          </cell>
          <cell r="C1432" t="str">
            <v>Jean Thomas Brian</v>
          </cell>
          <cell r="D1432" t="str">
            <v>M</v>
          </cell>
          <cell r="E1432">
            <v>38380</v>
          </cell>
          <cell r="F1432" t="str">
            <v>N58 Cité Edc Olivia, Bel-Air</v>
          </cell>
          <cell r="G1432">
            <v>59395861</v>
          </cell>
          <cell r="H1432" t="str">
            <v>M2801050034574</v>
          </cell>
          <cell r="I1432" t="str">
            <v>brian28net@gmail.com</v>
          </cell>
          <cell r="J1432" t="str">
            <v>P-LOUIS RACERS AC</v>
          </cell>
          <cell r="K1432" t="str">
            <v>PL</v>
          </cell>
          <cell r="L1432" t="str">
            <v>ATH</v>
          </cell>
          <cell r="M1432" t="str">
            <v>SENIOR</v>
          </cell>
          <cell r="N1432">
            <v>400</v>
          </cell>
        </row>
        <row r="1433">
          <cell r="A1433">
            <v>3629</v>
          </cell>
          <cell r="B1433" t="str">
            <v>CGOVINDEN</v>
          </cell>
          <cell r="C1433" t="str">
            <v>Loganden Selven</v>
          </cell>
          <cell r="D1433" t="str">
            <v>M</v>
          </cell>
          <cell r="E1433">
            <v>27438</v>
          </cell>
          <cell r="F1433" t="str">
            <v>Dhumputh Lane, Floreal</v>
          </cell>
          <cell r="G1433">
            <v>57516745</v>
          </cell>
          <cell r="H1433" t="str">
            <v>G1302752300904</v>
          </cell>
          <cell r="I1433" t="str">
            <v>goviden.selven@yahoo.com</v>
          </cell>
          <cell r="J1433" t="str">
            <v>HENRIETTA AC</v>
          </cell>
          <cell r="K1433" t="str">
            <v>VCPH</v>
          </cell>
          <cell r="L1433" t="str">
            <v>ATH</v>
          </cell>
          <cell r="M1433" t="str">
            <v>MASTERS</v>
          </cell>
          <cell r="N1433">
            <v>600</v>
          </cell>
        </row>
        <row r="1434">
          <cell r="A1434">
            <v>3630</v>
          </cell>
          <cell r="B1434" t="str">
            <v>BABET</v>
          </cell>
          <cell r="C1434" t="str">
            <v xml:space="preserve">Chaili </v>
          </cell>
          <cell r="D1434" t="str">
            <v>F</v>
          </cell>
          <cell r="E1434">
            <v>40339</v>
          </cell>
          <cell r="F1434" t="str">
            <v>Grand Port</v>
          </cell>
          <cell r="G1434">
            <v>0</v>
          </cell>
          <cell r="H1434">
            <v>0</v>
          </cell>
          <cell r="I1434">
            <v>0</v>
          </cell>
          <cell r="J1434" t="str">
            <v>SOUILLAC AC</v>
          </cell>
          <cell r="K1434" t="str">
            <v>SAV</v>
          </cell>
          <cell r="L1434" t="str">
            <v>ATH</v>
          </cell>
          <cell r="M1434" t="str">
            <v>U16</v>
          </cell>
          <cell r="N1434">
            <v>150</v>
          </cell>
        </row>
        <row r="1435">
          <cell r="A1435">
            <v>3631</v>
          </cell>
          <cell r="B1435" t="str">
            <v>BERTIN</v>
          </cell>
          <cell r="C1435" t="str">
            <v>Karl</v>
          </cell>
          <cell r="D1435" t="str">
            <v>M</v>
          </cell>
          <cell r="E1435" t="str">
            <v>21/12/1959</v>
          </cell>
          <cell r="F1435" t="str">
            <v>Tyack</v>
          </cell>
          <cell r="G1435">
            <v>54780558</v>
          </cell>
          <cell r="H1435">
            <v>0</v>
          </cell>
          <cell r="I1435">
            <v>0</v>
          </cell>
          <cell r="J1435" t="str">
            <v>SOUILLAC AC</v>
          </cell>
          <cell r="K1435" t="str">
            <v>SAV</v>
          </cell>
          <cell r="L1435" t="str">
            <v>COA</v>
          </cell>
          <cell r="M1435" t="str">
            <v>N/APP</v>
          </cell>
          <cell r="N1435">
            <v>600</v>
          </cell>
        </row>
        <row r="1436">
          <cell r="A1436">
            <v>3632</v>
          </cell>
          <cell r="B1436" t="str">
            <v>MUSETTE</v>
          </cell>
          <cell r="C1436" t="str">
            <v>Marie-Aniatha</v>
          </cell>
          <cell r="D1436" t="str">
            <v>F</v>
          </cell>
          <cell r="E1436" t="str">
            <v>21/01/2011</v>
          </cell>
          <cell r="F1436" t="str">
            <v>Rianbel</v>
          </cell>
          <cell r="G1436">
            <v>57214980</v>
          </cell>
          <cell r="H1436">
            <v>0</v>
          </cell>
          <cell r="I1436">
            <v>0</v>
          </cell>
          <cell r="J1436" t="str">
            <v>SOUILLAC AC</v>
          </cell>
          <cell r="K1436" t="str">
            <v>SAV</v>
          </cell>
          <cell r="L1436" t="str">
            <v>ATH</v>
          </cell>
          <cell r="M1436" t="str">
            <v>U16</v>
          </cell>
          <cell r="N1436">
            <v>150</v>
          </cell>
        </row>
        <row r="1437">
          <cell r="A1437">
            <v>3633</v>
          </cell>
          <cell r="B1437" t="str">
            <v>EDOUARD</v>
          </cell>
          <cell r="C1437" t="str">
            <v>Johandsy Jurest</v>
          </cell>
          <cell r="D1437" t="str">
            <v>M</v>
          </cell>
          <cell r="E1437">
            <v>38880</v>
          </cell>
          <cell r="F1437" t="str">
            <v>Bois Cheri</v>
          </cell>
          <cell r="G1437">
            <v>0</v>
          </cell>
          <cell r="H1437">
            <v>0</v>
          </cell>
          <cell r="I1437">
            <v>0</v>
          </cell>
          <cell r="J1437" t="str">
            <v>SOUILLAC AC</v>
          </cell>
          <cell r="K1437" t="str">
            <v>SAV</v>
          </cell>
          <cell r="L1437" t="str">
            <v>ATH</v>
          </cell>
          <cell r="M1437" t="str">
            <v>U20</v>
          </cell>
          <cell r="N1437">
            <v>300</v>
          </cell>
        </row>
        <row r="1438">
          <cell r="A1438">
            <v>1206</v>
          </cell>
          <cell r="B1438" t="str">
            <v>LUCKEERAM</v>
          </cell>
          <cell r="C1438" t="str">
            <v>Séréna</v>
          </cell>
          <cell r="D1438" t="str">
            <v>F</v>
          </cell>
          <cell r="E1438">
            <v>39981</v>
          </cell>
          <cell r="F1438" t="str">
            <v>Allée Brillant Vacoas</v>
          </cell>
          <cell r="G1438">
            <v>57086820</v>
          </cell>
          <cell r="H1438">
            <v>0</v>
          </cell>
          <cell r="I1438" t="str">
            <v>serenaalenka@gmail.com</v>
          </cell>
          <cell r="J1438" t="str">
            <v>HENRIETTA AC</v>
          </cell>
          <cell r="K1438" t="str">
            <v>VCPH</v>
          </cell>
          <cell r="L1438" t="str">
            <v>ATH</v>
          </cell>
          <cell r="M1438" t="str">
            <v>U18</v>
          </cell>
          <cell r="N1438">
            <v>200</v>
          </cell>
        </row>
        <row r="1439">
          <cell r="A1439">
            <v>3634</v>
          </cell>
          <cell r="B1439" t="str">
            <v>HURRHUNGEE</v>
          </cell>
          <cell r="C1439" t="str">
            <v>Alexia</v>
          </cell>
          <cell r="D1439" t="str">
            <v>F</v>
          </cell>
          <cell r="E1439">
            <v>40365</v>
          </cell>
          <cell r="F1439" t="str">
            <v>Morcellement Pousson La Marie</v>
          </cell>
          <cell r="G1439">
            <v>58596647</v>
          </cell>
          <cell r="H1439">
            <v>0</v>
          </cell>
          <cell r="I1439">
            <v>0</v>
          </cell>
          <cell r="J1439" t="str">
            <v>Q-BORNES MAGIC CLUB</v>
          </cell>
          <cell r="K1439" t="str">
            <v>QB</v>
          </cell>
          <cell r="L1439" t="str">
            <v>ATH</v>
          </cell>
          <cell r="M1439" t="str">
            <v>U16</v>
          </cell>
          <cell r="N1439">
            <v>150</v>
          </cell>
        </row>
        <row r="1440">
          <cell r="A1440">
            <v>3635</v>
          </cell>
          <cell r="B1440" t="str">
            <v>GENAVE</v>
          </cell>
          <cell r="C1440" t="str">
            <v>Dimitri</v>
          </cell>
          <cell r="D1440" t="str">
            <v>M</v>
          </cell>
          <cell r="E1440">
            <v>39468</v>
          </cell>
          <cell r="F1440" t="str">
            <v>Pavillon, Quatre Bornes</v>
          </cell>
          <cell r="G1440">
            <v>59352879</v>
          </cell>
          <cell r="H1440">
            <v>0</v>
          </cell>
          <cell r="I1440">
            <v>0</v>
          </cell>
          <cell r="J1440" t="str">
            <v>Q-BORNES MAGIC CLUB</v>
          </cell>
          <cell r="K1440" t="str">
            <v>QB</v>
          </cell>
          <cell r="L1440" t="str">
            <v>ATH</v>
          </cell>
          <cell r="M1440" t="str">
            <v>U18</v>
          </cell>
          <cell r="N1440">
            <v>200</v>
          </cell>
        </row>
        <row r="1441">
          <cell r="A1441">
            <v>3636</v>
          </cell>
          <cell r="B1441" t="str">
            <v>BESACE</v>
          </cell>
          <cell r="C1441" t="str">
            <v>Berenisse</v>
          </cell>
          <cell r="D1441" t="str">
            <v>F</v>
          </cell>
          <cell r="E1441">
            <v>40296</v>
          </cell>
          <cell r="F1441" t="str">
            <v xml:space="preserve">Rue La Fayette Street Pointe Aux Sables Mon Numéro </v>
          </cell>
          <cell r="G1441">
            <v>59703322</v>
          </cell>
          <cell r="H1441">
            <v>0</v>
          </cell>
          <cell r="I1441">
            <v>0</v>
          </cell>
          <cell r="J1441" t="str">
            <v>Q-BORNES MAGIC CLUB</v>
          </cell>
          <cell r="K1441" t="str">
            <v>QB</v>
          </cell>
          <cell r="L1441" t="str">
            <v>ATH</v>
          </cell>
          <cell r="M1441" t="str">
            <v>U16</v>
          </cell>
          <cell r="N1441">
            <v>150</v>
          </cell>
        </row>
        <row r="1442">
          <cell r="A1442">
            <v>3637</v>
          </cell>
          <cell r="B1442" t="str">
            <v>MODANA</v>
          </cell>
          <cell r="C1442" t="str">
            <v>Joey</v>
          </cell>
          <cell r="D1442" t="str">
            <v>M</v>
          </cell>
          <cell r="E1442">
            <v>40070</v>
          </cell>
          <cell r="F1442" t="str">
            <v>Roche Bois</v>
          </cell>
          <cell r="G1442">
            <v>57557742</v>
          </cell>
          <cell r="H1442">
            <v>0</v>
          </cell>
          <cell r="I1442">
            <v>0</v>
          </cell>
          <cell r="J1442" t="str">
            <v>Q-BORNES MAGIC CLUB</v>
          </cell>
          <cell r="K1442" t="str">
            <v>QB</v>
          </cell>
          <cell r="L1442" t="str">
            <v>ATH</v>
          </cell>
          <cell r="M1442" t="str">
            <v>U18</v>
          </cell>
          <cell r="N1442">
            <v>200</v>
          </cell>
        </row>
        <row r="1443">
          <cell r="A1443">
            <v>3638</v>
          </cell>
          <cell r="B1443" t="str">
            <v>PHILIBERT</v>
          </cell>
          <cell r="C1443" t="str">
            <v>Marie Jade Camellia</v>
          </cell>
          <cell r="D1443" t="str">
            <v>F</v>
          </cell>
          <cell r="E1443">
            <v>40007</v>
          </cell>
          <cell r="F1443" t="str">
            <v>Surinam</v>
          </cell>
          <cell r="G1443">
            <v>55162617</v>
          </cell>
          <cell r="H1443">
            <v>0</v>
          </cell>
          <cell r="I1443">
            <v>0</v>
          </cell>
          <cell r="J1443" t="str">
            <v>SOUILLAC AC</v>
          </cell>
          <cell r="K1443" t="str">
            <v>SAV</v>
          </cell>
          <cell r="L1443" t="str">
            <v>ATH</v>
          </cell>
          <cell r="M1443" t="str">
            <v>U18</v>
          </cell>
          <cell r="N1443">
            <v>200</v>
          </cell>
        </row>
        <row r="1444">
          <cell r="A1444">
            <v>2806</v>
          </cell>
          <cell r="B1444" t="str">
            <v>LEGENTIL</v>
          </cell>
          <cell r="C1444" t="str">
            <v>Daren</v>
          </cell>
          <cell r="D1444" t="str">
            <v>M</v>
          </cell>
          <cell r="E1444">
            <v>39534</v>
          </cell>
          <cell r="F1444" t="str">
            <v>68,Rue Narbada Cité La Cure</v>
          </cell>
          <cell r="G1444">
            <v>58038317</v>
          </cell>
          <cell r="H1444">
            <v>0</v>
          </cell>
          <cell r="I1444" t="str">
            <v xml:space="preserve">lehochetac@gmail.com </v>
          </cell>
          <cell r="J1444" t="str">
            <v>LE HOCHET AC</v>
          </cell>
          <cell r="K1444" t="str">
            <v>PAMP</v>
          </cell>
          <cell r="L1444" t="str">
            <v>ATH</v>
          </cell>
          <cell r="M1444" t="str">
            <v>U18</v>
          </cell>
          <cell r="N1444">
            <v>200</v>
          </cell>
        </row>
        <row r="1445">
          <cell r="A1445">
            <v>2908</v>
          </cell>
          <cell r="B1445" t="str">
            <v>BACHOO</v>
          </cell>
          <cell r="C1445" t="str">
            <v>Krishna</v>
          </cell>
          <cell r="D1445" t="str">
            <v>M</v>
          </cell>
          <cell r="E1445">
            <v>39646</v>
          </cell>
          <cell r="F1445" t="str">
            <v xml:space="preserve">Fontaine Lane Le Hochet Terre Rouge </v>
          </cell>
          <cell r="G1445">
            <v>58570134</v>
          </cell>
          <cell r="H1445">
            <v>0</v>
          </cell>
          <cell r="I1445">
            <v>0</v>
          </cell>
          <cell r="J1445" t="str">
            <v>LE HOCHET AC</v>
          </cell>
          <cell r="K1445" t="str">
            <v>PAMP</v>
          </cell>
          <cell r="L1445" t="str">
            <v>ATH</v>
          </cell>
          <cell r="M1445" t="str">
            <v>U18</v>
          </cell>
          <cell r="N1445">
            <v>200</v>
          </cell>
        </row>
        <row r="1446">
          <cell r="A1446">
            <v>1271</v>
          </cell>
          <cell r="B1446" t="str">
            <v>THOMAS</v>
          </cell>
          <cell r="C1446" t="str">
            <v>Tezy</v>
          </cell>
          <cell r="D1446" t="str">
            <v>M</v>
          </cell>
          <cell r="E1446">
            <v>32362</v>
          </cell>
          <cell r="F1446" t="str">
            <v>39,41 Ste Croix, P. Louis</v>
          </cell>
          <cell r="G1446">
            <v>57951985</v>
          </cell>
          <cell r="H1446" t="str">
            <v>T070888382924F</v>
          </cell>
          <cell r="I1446">
            <v>0</v>
          </cell>
          <cell r="J1446" t="str">
            <v>LE HOCHET AC</v>
          </cell>
          <cell r="K1446" t="str">
            <v>PAMP</v>
          </cell>
          <cell r="L1446" t="str">
            <v>ATH</v>
          </cell>
          <cell r="M1446" t="str">
            <v>MASTERS</v>
          </cell>
          <cell r="N1446">
            <v>600</v>
          </cell>
        </row>
        <row r="1447">
          <cell r="A1447">
            <v>1846</v>
          </cell>
          <cell r="B1447" t="str">
            <v>BERTHELOT</v>
          </cell>
          <cell r="C1447" t="str">
            <v>Christian</v>
          </cell>
          <cell r="D1447" t="str">
            <v>M</v>
          </cell>
          <cell r="E1447">
            <v>22611</v>
          </cell>
          <cell r="F1447" t="str">
            <v>B46, Res. Mere Theresa, Triolet</v>
          </cell>
          <cell r="G1447">
            <v>57133815</v>
          </cell>
          <cell r="H1447" t="str">
            <v>B261161020334F</v>
          </cell>
          <cell r="I1447">
            <v>0</v>
          </cell>
          <cell r="J1447" t="str">
            <v>LE HOCHET AC</v>
          </cell>
          <cell r="K1447" t="str">
            <v>PAMP</v>
          </cell>
          <cell r="L1447" t="str">
            <v>ATH</v>
          </cell>
          <cell r="M1447" t="str">
            <v>MASTERS</v>
          </cell>
          <cell r="N1447">
            <v>600</v>
          </cell>
        </row>
        <row r="1448">
          <cell r="A1448">
            <v>1279</v>
          </cell>
          <cell r="B1448" t="str">
            <v>EYDATOULA</v>
          </cell>
          <cell r="C1448" t="str">
            <v>Ehshan</v>
          </cell>
          <cell r="D1448" t="str">
            <v>M</v>
          </cell>
          <cell r="E1448">
            <v>29127</v>
          </cell>
          <cell r="F1448" t="str">
            <v>A Claremont St. Ma. Gravier, B. Bassin</v>
          </cell>
          <cell r="G1448">
            <v>57111653</v>
          </cell>
          <cell r="H1448" t="str">
            <v>E290979410180C</v>
          </cell>
          <cell r="I1448" t="str">
            <v>ehshan@karina.international</v>
          </cell>
          <cell r="J1448" t="str">
            <v>LE HOCHET AC</v>
          </cell>
          <cell r="K1448" t="str">
            <v>PAMP</v>
          </cell>
          <cell r="L1448" t="str">
            <v>ATH</v>
          </cell>
          <cell r="M1448" t="str">
            <v>MASTERS</v>
          </cell>
          <cell r="N1448">
            <v>600</v>
          </cell>
        </row>
        <row r="1449">
          <cell r="A1449">
            <v>1843</v>
          </cell>
          <cell r="B1449" t="str">
            <v>SMITH</v>
          </cell>
          <cell r="C1449" t="str">
            <v>Jean Will</v>
          </cell>
          <cell r="D1449" t="str">
            <v>M</v>
          </cell>
          <cell r="E1449">
            <v>29813</v>
          </cell>
          <cell r="F1449" t="str">
            <v>A08 Res. Beryl,Chebel, B.Bassin</v>
          </cell>
          <cell r="G1449">
            <v>57185462</v>
          </cell>
          <cell r="H1449" t="str">
            <v>S1508818108125</v>
          </cell>
          <cell r="I1449">
            <v>0</v>
          </cell>
          <cell r="J1449" t="str">
            <v>LE HOCHET AC</v>
          </cell>
          <cell r="K1449" t="str">
            <v>PAMP</v>
          </cell>
          <cell r="L1449" t="str">
            <v>ATH</v>
          </cell>
          <cell r="M1449" t="str">
            <v>MASTERS</v>
          </cell>
          <cell r="N1449">
            <v>600</v>
          </cell>
        </row>
        <row r="1450">
          <cell r="A1450">
            <v>2296</v>
          </cell>
          <cell r="B1450" t="str">
            <v>BEGUE</v>
          </cell>
          <cell r="C1450" t="str">
            <v>Lywell</v>
          </cell>
          <cell r="D1450" t="str">
            <v>M</v>
          </cell>
          <cell r="E1450">
            <v>39610</v>
          </cell>
          <cell r="F1450" t="str">
            <v>Mudhoo Lane, Arsenal</v>
          </cell>
          <cell r="G1450">
            <v>58318643</v>
          </cell>
          <cell r="H1450">
            <v>0</v>
          </cell>
          <cell r="I1450">
            <v>0</v>
          </cell>
          <cell r="J1450" t="str">
            <v>LE HOCHET AC</v>
          </cell>
          <cell r="K1450" t="str">
            <v>PAMP</v>
          </cell>
          <cell r="L1450" t="str">
            <v>ATH</v>
          </cell>
          <cell r="M1450" t="str">
            <v>U18</v>
          </cell>
          <cell r="N1450">
            <v>200</v>
          </cell>
        </row>
        <row r="1451">
          <cell r="A1451">
            <v>3639</v>
          </cell>
          <cell r="B1451" t="str">
            <v>BONTEMS</v>
          </cell>
          <cell r="C1451" t="str">
            <v>Dylan</v>
          </cell>
          <cell r="D1451" t="str">
            <v>M</v>
          </cell>
          <cell r="E1451">
            <v>42093</v>
          </cell>
          <cell r="F1451" t="str">
            <v>Route Royale Le Hochet T.Rouge</v>
          </cell>
          <cell r="G1451">
            <v>54575920</v>
          </cell>
          <cell r="H1451">
            <v>0</v>
          </cell>
          <cell r="I1451">
            <v>0</v>
          </cell>
          <cell r="J1451" t="str">
            <v>LE HOCHET AC</v>
          </cell>
          <cell r="K1451" t="str">
            <v>PAMP</v>
          </cell>
          <cell r="L1451" t="str">
            <v>ATH</v>
          </cell>
          <cell r="M1451" t="str">
            <v>U12</v>
          </cell>
          <cell r="N1451">
            <v>100</v>
          </cell>
        </row>
        <row r="1452">
          <cell r="A1452">
            <v>3640</v>
          </cell>
          <cell r="B1452" t="str">
            <v>BATHILDE</v>
          </cell>
          <cell r="C1452" t="str">
            <v>Hope</v>
          </cell>
          <cell r="D1452" t="str">
            <v>F</v>
          </cell>
          <cell r="E1452">
            <v>42091</v>
          </cell>
          <cell r="F1452" t="str">
            <v>Route Royale Le Hochet T.Rouge</v>
          </cell>
          <cell r="G1452">
            <v>54575920</v>
          </cell>
          <cell r="H1452">
            <v>0</v>
          </cell>
          <cell r="I1452">
            <v>0</v>
          </cell>
          <cell r="J1452" t="str">
            <v>LE HOCHET AC</v>
          </cell>
          <cell r="K1452" t="str">
            <v>PAMP</v>
          </cell>
          <cell r="L1452" t="str">
            <v>ATH</v>
          </cell>
          <cell r="M1452" t="str">
            <v>U12</v>
          </cell>
          <cell r="N1452">
            <v>100</v>
          </cell>
        </row>
        <row r="1453">
          <cell r="A1453">
            <v>3641</v>
          </cell>
          <cell r="B1453" t="str">
            <v>DAVID</v>
          </cell>
          <cell r="C1453" t="str">
            <v>Meloa</v>
          </cell>
          <cell r="D1453" t="str">
            <v>F</v>
          </cell>
          <cell r="E1453">
            <v>39872</v>
          </cell>
          <cell r="F1453" t="str">
            <v>6 Gazelle Resitel Bois Marchand</v>
          </cell>
          <cell r="G1453">
            <v>54740249</v>
          </cell>
          <cell r="H1453">
            <v>0</v>
          </cell>
          <cell r="I1453">
            <v>0</v>
          </cell>
          <cell r="J1453" t="str">
            <v>LE HOCHET AC</v>
          </cell>
          <cell r="K1453" t="str">
            <v>PAMP</v>
          </cell>
          <cell r="L1453" t="str">
            <v>ATH</v>
          </cell>
          <cell r="M1453" t="str">
            <v>U18</v>
          </cell>
          <cell r="N1453">
            <v>200</v>
          </cell>
        </row>
        <row r="1454">
          <cell r="A1454">
            <v>3642</v>
          </cell>
          <cell r="B1454" t="str">
            <v>FAVORI</v>
          </cell>
          <cell r="C1454" t="str">
            <v>Willem</v>
          </cell>
          <cell r="D1454" t="str">
            <v>M</v>
          </cell>
          <cell r="E1454">
            <v>39352</v>
          </cell>
          <cell r="F1454" t="str">
            <v>Rte St George Riche Terre</v>
          </cell>
          <cell r="G1454">
            <v>58430398</v>
          </cell>
          <cell r="H1454">
            <v>0</v>
          </cell>
          <cell r="I1454">
            <v>0</v>
          </cell>
          <cell r="J1454" t="str">
            <v>LE HOCHET AC</v>
          </cell>
          <cell r="K1454" t="str">
            <v>PAMP</v>
          </cell>
          <cell r="L1454" t="str">
            <v>ATH</v>
          </cell>
          <cell r="M1454" t="str">
            <v>U20</v>
          </cell>
          <cell r="N1454">
            <v>300</v>
          </cell>
        </row>
        <row r="1455">
          <cell r="A1455">
            <v>3643</v>
          </cell>
          <cell r="B1455" t="str">
            <v>MILAZAR</v>
          </cell>
          <cell r="C1455" t="str">
            <v>Jean Ricane</v>
          </cell>
          <cell r="D1455" t="str">
            <v>M</v>
          </cell>
          <cell r="E1455">
            <v>34433</v>
          </cell>
          <cell r="F1455" t="str">
            <v>16 Moise Constance</v>
          </cell>
          <cell r="G1455">
            <v>57329756</v>
          </cell>
          <cell r="H1455">
            <v>0</v>
          </cell>
          <cell r="I1455">
            <v>0</v>
          </cell>
          <cell r="J1455" t="str">
            <v>LE HOCHET AC</v>
          </cell>
          <cell r="K1455" t="str">
            <v>PAMP</v>
          </cell>
          <cell r="L1455" t="str">
            <v>ATH</v>
          </cell>
          <cell r="M1455" t="str">
            <v>SENIOR</v>
          </cell>
          <cell r="N1455">
            <v>400</v>
          </cell>
        </row>
        <row r="1456">
          <cell r="A1456">
            <v>3644</v>
          </cell>
          <cell r="B1456" t="str">
            <v>ABRAHAM</v>
          </cell>
          <cell r="C1456" t="str">
            <v>Alexandra</v>
          </cell>
          <cell r="D1456" t="str">
            <v>F</v>
          </cell>
          <cell r="E1456">
            <v>40316</v>
          </cell>
          <cell r="F1456" t="str">
            <v xml:space="preserve">Le Hochet Terre Rouge </v>
          </cell>
          <cell r="G1456">
            <v>54861636</v>
          </cell>
          <cell r="H1456">
            <v>0</v>
          </cell>
          <cell r="I1456">
            <v>0</v>
          </cell>
          <cell r="J1456" t="str">
            <v>LE HOCHET AC</v>
          </cell>
          <cell r="K1456" t="str">
            <v>PAMP</v>
          </cell>
          <cell r="L1456" t="str">
            <v>ATH</v>
          </cell>
          <cell r="M1456" t="str">
            <v>U16</v>
          </cell>
          <cell r="N1456">
            <v>150</v>
          </cell>
        </row>
        <row r="1457">
          <cell r="A1457">
            <v>3645</v>
          </cell>
          <cell r="B1457" t="str">
            <v>BRUGETTE</v>
          </cell>
          <cell r="C1457" t="str">
            <v xml:space="preserve">Sébastien </v>
          </cell>
          <cell r="D1457" t="str">
            <v>M</v>
          </cell>
          <cell r="E1457">
            <v>41875</v>
          </cell>
          <cell r="F1457" t="str">
            <v xml:space="preserve">Ave Des Capucines Pamplemousses </v>
          </cell>
          <cell r="G1457">
            <v>54939784</v>
          </cell>
          <cell r="H1457">
            <v>0</v>
          </cell>
          <cell r="I1457">
            <v>0</v>
          </cell>
          <cell r="J1457" t="str">
            <v>LE HOCHET AC</v>
          </cell>
          <cell r="K1457" t="str">
            <v>PAMP</v>
          </cell>
          <cell r="L1457" t="str">
            <v>ATH</v>
          </cell>
          <cell r="M1457" t="str">
            <v>U12</v>
          </cell>
          <cell r="N1457">
            <v>100</v>
          </cell>
        </row>
        <row r="1458">
          <cell r="A1458">
            <v>3646</v>
          </cell>
          <cell r="B1458" t="str">
            <v>EMILIEN</v>
          </cell>
          <cell r="C1458" t="str">
            <v>Samuel</v>
          </cell>
          <cell r="D1458" t="str">
            <v>M</v>
          </cell>
          <cell r="E1458">
            <v>38759</v>
          </cell>
          <cell r="F1458" t="str">
            <v>Ste George R.Terre</v>
          </cell>
          <cell r="G1458">
            <v>59707394</v>
          </cell>
          <cell r="H1458">
            <v>0</v>
          </cell>
          <cell r="I1458">
            <v>0</v>
          </cell>
          <cell r="J1458" t="str">
            <v>LE HOCHET AC</v>
          </cell>
          <cell r="K1458" t="str">
            <v>PAMP</v>
          </cell>
          <cell r="L1458" t="str">
            <v>ATH</v>
          </cell>
          <cell r="M1458" t="str">
            <v>U20</v>
          </cell>
          <cell r="N1458">
            <v>300</v>
          </cell>
        </row>
        <row r="1459">
          <cell r="A1459">
            <v>2758</v>
          </cell>
          <cell r="B1459" t="str">
            <v>MARIANNE</v>
          </cell>
          <cell r="C1459" t="str">
            <v>Jameson</v>
          </cell>
          <cell r="D1459" t="str">
            <v>M</v>
          </cell>
          <cell r="E1459">
            <v>34531</v>
          </cell>
          <cell r="F1459" t="str">
            <v>Petit Gabriel</v>
          </cell>
          <cell r="G1459">
            <v>58295393</v>
          </cell>
          <cell r="H1459">
            <v>0</v>
          </cell>
          <cell r="I1459">
            <v>0</v>
          </cell>
          <cell r="J1459" t="str">
            <v>SOUPIRS AC</v>
          </cell>
          <cell r="K1459" t="str">
            <v>ROD</v>
          </cell>
          <cell r="L1459" t="str">
            <v>ATH</v>
          </cell>
          <cell r="M1459" t="str">
            <v>SENIOR</v>
          </cell>
          <cell r="N1459">
            <v>400</v>
          </cell>
        </row>
        <row r="1460">
          <cell r="A1460">
            <v>2239</v>
          </cell>
          <cell r="B1460" t="str">
            <v>PROSPER</v>
          </cell>
          <cell r="C1460" t="str">
            <v>Claudinette</v>
          </cell>
          <cell r="D1460" t="str">
            <v>F</v>
          </cell>
          <cell r="E1460">
            <v>28245</v>
          </cell>
          <cell r="F1460" t="str">
            <v xml:space="preserve">Citron Donis, Rodrigues </v>
          </cell>
          <cell r="G1460">
            <v>58260005</v>
          </cell>
          <cell r="H1460" t="str">
            <v>P3004718103781</v>
          </cell>
          <cell r="I1460" t="str">
            <v xml:space="preserve">mcdallyseul@gmail.com </v>
          </cell>
          <cell r="J1460" t="str">
            <v>SOUPIRS AC</v>
          </cell>
          <cell r="K1460" t="str">
            <v>ROD</v>
          </cell>
          <cell r="L1460" t="str">
            <v>COA</v>
          </cell>
          <cell r="M1460" t="str">
            <v>N/App</v>
          </cell>
          <cell r="N1460">
            <v>600</v>
          </cell>
        </row>
        <row r="1461">
          <cell r="A1461">
            <v>2494</v>
          </cell>
          <cell r="B1461" t="str">
            <v xml:space="preserve">LEGENTIL </v>
          </cell>
          <cell r="C1461" t="str">
            <v xml:space="preserve">Joakim Jamel </v>
          </cell>
          <cell r="D1461" t="str">
            <v>M</v>
          </cell>
          <cell r="E1461">
            <v>41244</v>
          </cell>
          <cell r="F1461" t="str">
            <v xml:space="preserve">Citron Donis, Rodrigues </v>
          </cell>
          <cell r="G1461" t="str">
            <v>58525429</v>
          </cell>
          <cell r="H1461">
            <v>0</v>
          </cell>
          <cell r="I1461">
            <v>0</v>
          </cell>
          <cell r="J1461" t="str">
            <v>SOUPIRS AC</v>
          </cell>
          <cell r="K1461" t="str">
            <v>ROD</v>
          </cell>
          <cell r="L1461" t="str">
            <v>ATH</v>
          </cell>
          <cell r="M1461" t="str">
            <v>U14</v>
          </cell>
          <cell r="N1461">
            <v>150</v>
          </cell>
        </row>
        <row r="1462">
          <cell r="A1462">
            <v>2388</v>
          </cell>
          <cell r="B1462" t="str">
            <v>PERRINE</v>
          </cell>
          <cell r="C1462" t="str">
            <v xml:space="preserve">Dwayne </v>
          </cell>
          <cell r="D1462" t="str">
            <v>M</v>
          </cell>
          <cell r="E1462">
            <v>39600</v>
          </cell>
          <cell r="F1462" t="str">
            <v>Grande La Fourche Coral, Rod</v>
          </cell>
          <cell r="G1462">
            <v>58439409</v>
          </cell>
          <cell r="H1462">
            <v>0</v>
          </cell>
          <cell r="I1462" t="str">
            <v>jamesjimmytris@gmail.com</v>
          </cell>
          <cell r="J1462" t="str">
            <v>SOUPIRS AC</v>
          </cell>
          <cell r="K1462" t="str">
            <v>ROD</v>
          </cell>
          <cell r="L1462" t="str">
            <v>ATH</v>
          </cell>
          <cell r="M1462" t="str">
            <v>U18</v>
          </cell>
          <cell r="N1462">
            <v>200</v>
          </cell>
        </row>
        <row r="1463">
          <cell r="A1463">
            <v>3647</v>
          </cell>
          <cell r="B1463" t="str">
            <v>PROSPER</v>
          </cell>
          <cell r="C1463" t="str">
            <v>Evan Enosh</v>
          </cell>
          <cell r="D1463" t="str">
            <v>M</v>
          </cell>
          <cell r="E1463" t="str">
            <v>25/6/2014</v>
          </cell>
          <cell r="F1463" t="str">
            <v>Citron Donis</v>
          </cell>
          <cell r="G1463">
            <v>58762822</v>
          </cell>
          <cell r="H1463">
            <v>0</v>
          </cell>
          <cell r="I1463" t="str">
            <v>prospermarieclaudinette@gmail.com</v>
          </cell>
          <cell r="J1463" t="str">
            <v>SOUPIRS AC</v>
          </cell>
          <cell r="K1463" t="str">
            <v>ROD</v>
          </cell>
          <cell r="L1463" t="str">
            <v>ATH</v>
          </cell>
          <cell r="M1463" t="str">
            <v>U12</v>
          </cell>
          <cell r="N1463">
            <v>100</v>
          </cell>
        </row>
        <row r="1464">
          <cell r="A1464">
            <v>3648</v>
          </cell>
          <cell r="B1464" t="str">
            <v>GASPARD</v>
          </cell>
          <cell r="C1464" t="str">
            <v>Nasio</v>
          </cell>
          <cell r="D1464" t="str">
            <v>M</v>
          </cell>
          <cell r="E1464">
            <v>41766</v>
          </cell>
          <cell r="F1464" t="str">
            <v>Citron Donis</v>
          </cell>
          <cell r="G1464">
            <v>58762822</v>
          </cell>
          <cell r="H1464">
            <v>0</v>
          </cell>
          <cell r="I1464" t="str">
            <v>prospermarieclaudinette@gmail.com</v>
          </cell>
          <cell r="J1464" t="str">
            <v>SOUPIRS AC</v>
          </cell>
          <cell r="K1464" t="str">
            <v>ROD</v>
          </cell>
          <cell r="L1464" t="str">
            <v>ATH</v>
          </cell>
          <cell r="M1464" t="str">
            <v>U12</v>
          </cell>
          <cell r="N1464">
            <v>100</v>
          </cell>
        </row>
        <row r="1465">
          <cell r="A1465">
            <v>3649</v>
          </cell>
          <cell r="B1465" t="str">
            <v>COLLET</v>
          </cell>
          <cell r="C1465" t="str">
            <v>Logan</v>
          </cell>
          <cell r="D1465" t="str">
            <v>M</v>
          </cell>
          <cell r="E1465">
            <v>41913</v>
          </cell>
          <cell r="F1465" t="str">
            <v>Citron Donis</v>
          </cell>
          <cell r="G1465">
            <v>58762822</v>
          </cell>
          <cell r="H1465">
            <v>0</v>
          </cell>
          <cell r="I1465" t="str">
            <v>prospermarieclaudinette@gmail.com</v>
          </cell>
          <cell r="J1465" t="str">
            <v>SOUPIRS AC</v>
          </cell>
          <cell r="K1465" t="str">
            <v>ROD</v>
          </cell>
          <cell r="L1465" t="str">
            <v>ATH</v>
          </cell>
          <cell r="M1465" t="str">
            <v>U12</v>
          </cell>
          <cell r="N1465">
            <v>100</v>
          </cell>
        </row>
        <row r="1466">
          <cell r="A1466">
            <v>3650</v>
          </cell>
          <cell r="B1466" t="str">
            <v>BEGUE</v>
          </cell>
          <cell r="C1466" t="str">
            <v>Benjamine</v>
          </cell>
          <cell r="D1466" t="str">
            <v>F</v>
          </cell>
          <cell r="E1466" t="str">
            <v>24/3/2014</v>
          </cell>
          <cell r="F1466" t="str">
            <v>Citron Donis</v>
          </cell>
          <cell r="G1466">
            <v>58762822</v>
          </cell>
          <cell r="H1466">
            <v>0</v>
          </cell>
          <cell r="I1466" t="str">
            <v>prospermarieclaudinette@gmail.com</v>
          </cell>
          <cell r="J1466" t="str">
            <v>SOUPIRS AC</v>
          </cell>
          <cell r="K1466" t="str">
            <v>ROD</v>
          </cell>
          <cell r="L1466" t="str">
            <v>ATH</v>
          </cell>
          <cell r="M1466" t="str">
            <v>U12</v>
          </cell>
          <cell r="N1466">
            <v>100</v>
          </cell>
        </row>
        <row r="1467">
          <cell r="A1467">
            <v>3651</v>
          </cell>
          <cell r="B1467" t="str">
            <v>BEGUE</v>
          </cell>
          <cell r="C1467" t="str">
            <v>Lucile</v>
          </cell>
          <cell r="D1467" t="str">
            <v>F</v>
          </cell>
          <cell r="E1467">
            <v>41067</v>
          </cell>
          <cell r="F1467" t="str">
            <v>Citron Donis</v>
          </cell>
          <cell r="G1467">
            <v>58762822</v>
          </cell>
          <cell r="H1467">
            <v>0</v>
          </cell>
          <cell r="I1467" t="str">
            <v>prospermarieclaudinette@gmail.com</v>
          </cell>
          <cell r="J1467" t="str">
            <v>SOUPIRS AC</v>
          </cell>
          <cell r="K1467" t="str">
            <v>ROD</v>
          </cell>
          <cell r="L1467" t="str">
            <v>ATH</v>
          </cell>
          <cell r="M1467" t="str">
            <v>U14</v>
          </cell>
          <cell r="N1467">
            <v>150</v>
          </cell>
        </row>
        <row r="1468">
          <cell r="A1468">
            <v>3652</v>
          </cell>
          <cell r="B1468" t="str">
            <v>PROSPER</v>
          </cell>
          <cell r="C1468" t="str">
            <v>Brady</v>
          </cell>
          <cell r="D1468" t="str">
            <v>M</v>
          </cell>
          <cell r="E1468" t="str">
            <v>21/3/2013</v>
          </cell>
          <cell r="F1468" t="str">
            <v>Citron Donis</v>
          </cell>
          <cell r="G1468">
            <v>58762822</v>
          </cell>
          <cell r="H1468">
            <v>0</v>
          </cell>
          <cell r="I1468" t="str">
            <v>prospermarieclaudinette@gmail.com</v>
          </cell>
          <cell r="J1468" t="str">
            <v>SOUPIRS AC</v>
          </cell>
          <cell r="K1468" t="str">
            <v>ROD</v>
          </cell>
          <cell r="L1468" t="str">
            <v>ATH</v>
          </cell>
          <cell r="M1468" t="str">
            <v>U14</v>
          </cell>
          <cell r="N1468">
            <v>150</v>
          </cell>
        </row>
        <row r="1469">
          <cell r="A1469">
            <v>3653</v>
          </cell>
          <cell r="B1469" t="str">
            <v>LISETTE</v>
          </cell>
          <cell r="C1469" t="str">
            <v>Kylyane</v>
          </cell>
          <cell r="D1469" t="str">
            <v>F</v>
          </cell>
          <cell r="E1469" t="str">
            <v>27/2/2013</v>
          </cell>
          <cell r="F1469" t="str">
            <v>Citron Donis</v>
          </cell>
          <cell r="G1469">
            <v>58762822</v>
          </cell>
          <cell r="H1469">
            <v>0</v>
          </cell>
          <cell r="I1469" t="str">
            <v>prospermarieclaudinette@gmail.com</v>
          </cell>
          <cell r="J1469" t="str">
            <v>SOUPIRS AC</v>
          </cell>
          <cell r="K1469" t="str">
            <v>ROD</v>
          </cell>
          <cell r="L1469" t="str">
            <v>ATH</v>
          </cell>
          <cell r="M1469" t="str">
            <v>U14</v>
          </cell>
          <cell r="N1469">
            <v>150</v>
          </cell>
        </row>
        <row r="1470">
          <cell r="A1470">
            <v>3654</v>
          </cell>
          <cell r="B1470" t="str">
            <v>ETIENNE</v>
          </cell>
          <cell r="C1470" t="str">
            <v>Jady</v>
          </cell>
          <cell r="D1470" t="str">
            <v>M</v>
          </cell>
          <cell r="E1470">
            <v>41373</v>
          </cell>
          <cell r="F1470" t="str">
            <v>Citron Donis</v>
          </cell>
          <cell r="G1470">
            <v>58762822</v>
          </cell>
          <cell r="H1470">
            <v>0</v>
          </cell>
          <cell r="I1470" t="str">
            <v>prospermarieclaudinette@gmail.com</v>
          </cell>
          <cell r="J1470" t="str">
            <v>SOUPIRS AC</v>
          </cell>
          <cell r="K1470" t="str">
            <v>ROD</v>
          </cell>
          <cell r="L1470" t="str">
            <v>ATH</v>
          </cell>
          <cell r="M1470" t="str">
            <v>U14</v>
          </cell>
          <cell r="N1470">
            <v>150</v>
          </cell>
        </row>
        <row r="1471">
          <cell r="A1471">
            <v>3655</v>
          </cell>
          <cell r="B1471" t="str">
            <v>PERRINE</v>
          </cell>
          <cell r="C1471" t="str">
            <v>Mathias</v>
          </cell>
          <cell r="D1471" t="str">
            <v>M</v>
          </cell>
          <cell r="E1471">
            <v>40239</v>
          </cell>
          <cell r="F1471" t="str">
            <v>Citron Donis</v>
          </cell>
          <cell r="G1471">
            <v>58762822</v>
          </cell>
          <cell r="H1471">
            <v>0</v>
          </cell>
          <cell r="I1471" t="str">
            <v>prospermarieclaudinette@gmail.com</v>
          </cell>
          <cell r="J1471" t="str">
            <v>SOUPIRS AC</v>
          </cell>
          <cell r="K1471" t="str">
            <v>ROD</v>
          </cell>
          <cell r="L1471" t="str">
            <v>ATH</v>
          </cell>
          <cell r="M1471" t="str">
            <v>U16</v>
          </cell>
          <cell r="N1471">
            <v>150</v>
          </cell>
        </row>
        <row r="1472">
          <cell r="A1472">
            <v>3656</v>
          </cell>
          <cell r="B1472" t="str">
            <v>AUGUSTE</v>
          </cell>
          <cell r="C1472" t="str">
            <v>Jeremie</v>
          </cell>
          <cell r="D1472" t="str">
            <v>M</v>
          </cell>
          <cell r="E1472" t="str">
            <v>30/11/2010</v>
          </cell>
          <cell r="F1472" t="str">
            <v>Citron Donis</v>
          </cell>
          <cell r="G1472">
            <v>58762822</v>
          </cell>
          <cell r="H1472">
            <v>0</v>
          </cell>
          <cell r="I1472" t="str">
            <v>prospermarieclaudinette@gmail.com</v>
          </cell>
          <cell r="J1472" t="str">
            <v>SOUPIRS AC</v>
          </cell>
          <cell r="K1472" t="str">
            <v>ROD</v>
          </cell>
          <cell r="L1472" t="str">
            <v>ATH</v>
          </cell>
          <cell r="M1472" t="str">
            <v>U16</v>
          </cell>
          <cell r="N1472">
            <v>150</v>
          </cell>
        </row>
        <row r="1473">
          <cell r="A1473">
            <v>3657</v>
          </cell>
          <cell r="B1473" t="str">
            <v>PERRINE</v>
          </cell>
          <cell r="C1473" t="str">
            <v>Daniel Antony</v>
          </cell>
          <cell r="D1473" t="str">
            <v>M</v>
          </cell>
          <cell r="E1473" t="str">
            <v>30/1/2010</v>
          </cell>
          <cell r="F1473" t="str">
            <v>Citron Donis</v>
          </cell>
          <cell r="G1473">
            <v>58762822</v>
          </cell>
          <cell r="H1473">
            <v>0</v>
          </cell>
          <cell r="I1473" t="str">
            <v>prospermarieclaudinette@gmail.com</v>
          </cell>
          <cell r="J1473" t="str">
            <v>SOUPIRS AC</v>
          </cell>
          <cell r="K1473" t="str">
            <v>ROD</v>
          </cell>
          <cell r="L1473" t="str">
            <v>ATH</v>
          </cell>
          <cell r="M1473" t="str">
            <v>U16</v>
          </cell>
          <cell r="N1473">
            <v>150</v>
          </cell>
        </row>
        <row r="1474">
          <cell r="A1474">
            <v>3658</v>
          </cell>
          <cell r="B1474" t="str">
            <v>HENRIETTE</v>
          </cell>
          <cell r="C1474" t="str">
            <v>Chrisjamel</v>
          </cell>
          <cell r="D1474" t="str">
            <v>M</v>
          </cell>
          <cell r="E1474">
            <v>40212</v>
          </cell>
          <cell r="F1474" t="str">
            <v>Citron Donis</v>
          </cell>
          <cell r="G1474">
            <v>58762822</v>
          </cell>
          <cell r="H1474">
            <v>0</v>
          </cell>
          <cell r="I1474" t="str">
            <v>prospermarieclaudinette@gmail.com</v>
          </cell>
          <cell r="J1474" t="str">
            <v>SOUPIRS AC</v>
          </cell>
          <cell r="K1474" t="str">
            <v>ROD</v>
          </cell>
          <cell r="L1474" t="str">
            <v>ATH</v>
          </cell>
          <cell r="M1474" t="str">
            <v>U16</v>
          </cell>
          <cell r="N1474">
            <v>150</v>
          </cell>
        </row>
        <row r="1475">
          <cell r="A1475">
            <v>3659</v>
          </cell>
          <cell r="B1475" t="str">
            <v xml:space="preserve">HENRIETTE </v>
          </cell>
          <cell r="C1475" t="str">
            <v>Christhecia</v>
          </cell>
          <cell r="D1475" t="str">
            <v>F</v>
          </cell>
          <cell r="E1475" t="str">
            <v>28/3/2011</v>
          </cell>
          <cell r="F1475" t="str">
            <v>Citron Donis</v>
          </cell>
          <cell r="G1475">
            <v>58762822</v>
          </cell>
          <cell r="H1475">
            <v>0</v>
          </cell>
          <cell r="I1475" t="str">
            <v>prospermarieclaudinette@gmail.com</v>
          </cell>
          <cell r="J1475" t="str">
            <v>SOUPIRS AC</v>
          </cell>
          <cell r="K1475" t="str">
            <v>ROD</v>
          </cell>
          <cell r="L1475" t="str">
            <v>ATH</v>
          </cell>
          <cell r="M1475" t="str">
            <v>U16</v>
          </cell>
          <cell r="N1475">
            <v>150</v>
          </cell>
        </row>
        <row r="1476">
          <cell r="A1476">
            <v>3660</v>
          </cell>
          <cell r="B1476" t="str">
            <v>EDOUARD</v>
          </cell>
          <cell r="C1476" t="str">
            <v>Nathalie</v>
          </cell>
          <cell r="D1476" t="str">
            <v>F</v>
          </cell>
          <cell r="E1476" t="str">
            <v>17/5/1989</v>
          </cell>
          <cell r="F1476" t="str">
            <v>Petit Gabriel</v>
          </cell>
          <cell r="G1476">
            <v>57603845</v>
          </cell>
          <cell r="H1476" t="str">
            <v>E1705894904188</v>
          </cell>
          <cell r="I1476" t="str">
            <v>natliedouard@gmail.com</v>
          </cell>
          <cell r="J1476" t="str">
            <v>SOUPIRS AC</v>
          </cell>
          <cell r="K1476" t="str">
            <v>ROD</v>
          </cell>
          <cell r="L1476" t="str">
            <v>NTO</v>
          </cell>
          <cell r="M1476" t="str">
            <v>N/APP</v>
          </cell>
          <cell r="N1476">
            <v>600</v>
          </cell>
        </row>
        <row r="1477">
          <cell r="A1477">
            <v>3661</v>
          </cell>
          <cell r="B1477" t="str">
            <v>AUGUSTIN</v>
          </cell>
          <cell r="C1477" t="str">
            <v>Marie Sarah Anacelle</v>
          </cell>
          <cell r="D1477" t="str">
            <v>F</v>
          </cell>
          <cell r="E1477">
            <v>40762</v>
          </cell>
          <cell r="F1477" t="str">
            <v>Petit Gabriel</v>
          </cell>
          <cell r="G1477">
            <v>57603845</v>
          </cell>
          <cell r="H1477">
            <v>0</v>
          </cell>
          <cell r="I1477" t="str">
            <v>natliedouard@gmail.com</v>
          </cell>
          <cell r="J1477" t="str">
            <v>SOUPIRS AC</v>
          </cell>
          <cell r="K1477" t="str">
            <v>ROD</v>
          </cell>
          <cell r="L1477" t="str">
            <v>ATH</v>
          </cell>
          <cell r="M1477" t="str">
            <v>U16</v>
          </cell>
          <cell r="N1477">
            <v>150</v>
          </cell>
        </row>
        <row r="1478">
          <cell r="A1478">
            <v>3662</v>
          </cell>
          <cell r="B1478" t="str">
            <v xml:space="preserve">HÉLÈNE </v>
          </cell>
          <cell r="C1478" t="str">
            <v>Juliano</v>
          </cell>
          <cell r="D1478" t="str">
            <v>M</v>
          </cell>
          <cell r="E1478" t="str">
            <v>22/08/2003</v>
          </cell>
          <cell r="F1478" t="str">
            <v>Batimarais</v>
          </cell>
          <cell r="G1478">
            <v>57430277</v>
          </cell>
          <cell r="H1478">
            <v>0</v>
          </cell>
          <cell r="I1478">
            <v>0</v>
          </cell>
          <cell r="J1478" t="str">
            <v>SOUILLAC AC</v>
          </cell>
          <cell r="K1478" t="str">
            <v>SAV</v>
          </cell>
          <cell r="L1478" t="str">
            <v>ATH</v>
          </cell>
          <cell r="M1478" t="str">
            <v>SENIOR</v>
          </cell>
          <cell r="N1478">
            <v>400</v>
          </cell>
        </row>
        <row r="1479">
          <cell r="A1479">
            <v>3663</v>
          </cell>
          <cell r="B1479" t="str">
            <v>BRU</v>
          </cell>
          <cell r="C1479" t="str">
            <v xml:space="preserve">Edouardo </v>
          </cell>
          <cell r="D1479" t="str">
            <v>M</v>
          </cell>
          <cell r="E1479" t="str">
            <v>20/08/2009</v>
          </cell>
          <cell r="F1479" t="str">
            <v>Camp-Diable</v>
          </cell>
          <cell r="G1479">
            <v>54510676</v>
          </cell>
          <cell r="H1479">
            <v>0</v>
          </cell>
          <cell r="I1479">
            <v>0</v>
          </cell>
          <cell r="J1479" t="str">
            <v>SOUILLAC AC</v>
          </cell>
          <cell r="K1479" t="str">
            <v>SAV</v>
          </cell>
          <cell r="L1479" t="str">
            <v>ATH</v>
          </cell>
          <cell r="M1479" t="str">
            <v>U18</v>
          </cell>
          <cell r="N1479">
            <v>200</v>
          </cell>
        </row>
        <row r="1480">
          <cell r="A1480">
            <v>1180</v>
          </cell>
          <cell r="B1480" t="str">
            <v>PIARROUX</v>
          </cell>
          <cell r="C1480" t="str">
            <v>Katya Marie</v>
          </cell>
          <cell r="D1480" t="str">
            <v>F</v>
          </cell>
          <cell r="E1480">
            <v>41379</v>
          </cell>
          <cell r="F1480" t="str">
            <v>285, Mayflower Ave, Splendid View, Albion</v>
          </cell>
          <cell r="G1480">
            <v>57281270</v>
          </cell>
          <cell r="H1480">
            <v>0</v>
          </cell>
          <cell r="I1480" t="str">
            <v>isadepia@gmail.com</v>
          </cell>
          <cell r="J1480" t="str">
            <v>Q-BORNES PAVILLON AC</v>
          </cell>
          <cell r="K1480" t="str">
            <v>QB</v>
          </cell>
          <cell r="L1480" t="str">
            <v>ATH</v>
          </cell>
          <cell r="M1480" t="str">
            <v>U14</v>
          </cell>
          <cell r="N1480">
            <v>150</v>
          </cell>
        </row>
        <row r="1481">
          <cell r="A1481">
            <v>3664</v>
          </cell>
          <cell r="B1481" t="str">
            <v>LACTIVE</v>
          </cell>
          <cell r="C1481" t="str">
            <v>Marie Lea Amélie</v>
          </cell>
          <cell r="D1481" t="str">
            <v>F</v>
          </cell>
          <cell r="E1481">
            <v>39210</v>
          </cell>
          <cell r="F1481" t="str">
            <v>Avenue Des Fleurs, Bambous</v>
          </cell>
          <cell r="G1481">
            <v>59814833</v>
          </cell>
          <cell r="H1481">
            <v>0</v>
          </cell>
          <cell r="I1481" t="str">
            <v>amelieactive2007@gmail.com</v>
          </cell>
          <cell r="J1481" t="str">
            <v>Q-BORNES PAVILLON AC</v>
          </cell>
          <cell r="K1481" t="str">
            <v>QB</v>
          </cell>
          <cell r="L1481" t="str">
            <v>ATH</v>
          </cell>
          <cell r="M1481" t="str">
            <v>U20</v>
          </cell>
          <cell r="N1481">
            <v>300</v>
          </cell>
        </row>
        <row r="1482">
          <cell r="A1482">
            <v>2875</v>
          </cell>
          <cell r="B1482" t="str">
            <v>LINDOR</v>
          </cell>
          <cell r="C1482" t="str">
            <v>Lilette</v>
          </cell>
          <cell r="D1482" t="str">
            <v>F</v>
          </cell>
          <cell r="E1482">
            <v>23707</v>
          </cell>
          <cell r="F1482" t="str">
            <v>H 19 Residence Barkly, Beau Bassin</v>
          </cell>
          <cell r="G1482">
            <v>0</v>
          </cell>
          <cell r="H1482">
            <v>0</v>
          </cell>
          <cell r="I1482">
            <v>0</v>
          </cell>
          <cell r="J1482" t="str">
            <v>BEAU BASSIN AC</v>
          </cell>
          <cell r="K1482" t="str">
            <v>BBRH</v>
          </cell>
          <cell r="L1482" t="str">
            <v>NTO</v>
          </cell>
          <cell r="M1482" t="str">
            <v>N/App</v>
          </cell>
          <cell r="N1482">
            <v>600</v>
          </cell>
        </row>
        <row r="1483">
          <cell r="A1483">
            <v>3665</v>
          </cell>
          <cell r="B1483" t="str">
            <v xml:space="preserve">BONNAPEN </v>
          </cell>
          <cell r="C1483" t="str">
            <v>Marie- Christine</v>
          </cell>
          <cell r="D1483" t="str">
            <v>F</v>
          </cell>
          <cell r="E1483" t="str">
            <v>20/04/1972</v>
          </cell>
          <cell r="F1483" t="str">
            <v xml:space="preserve">Souillac </v>
          </cell>
          <cell r="G1483">
            <v>57459204</v>
          </cell>
          <cell r="H1483">
            <v>0</v>
          </cell>
          <cell r="I1483">
            <v>0</v>
          </cell>
          <cell r="J1483" t="str">
            <v>SOUILLAC AC</v>
          </cell>
          <cell r="K1483" t="str">
            <v>SAV</v>
          </cell>
          <cell r="L1483" t="str">
            <v>ATH</v>
          </cell>
          <cell r="M1483" t="str">
            <v>MASTERS</v>
          </cell>
          <cell r="N1483">
            <v>600</v>
          </cell>
        </row>
        <row r="1484">
          <cell r="A1484">
            <v>2301</v>
          </cell>
          <cell r="B1484" t="str">
            <v>JUGGESSUR</v>
          </cell>
          <cell r="C1484" t="str">
            <v>Girish</v>
          </cell>
          <cell r="D1484" t="str">
            <v>M</v>
          </cell>
          <cell r="E1484">
            <v>37080</v>
          </cell>
          <cell r="F1484" t="str">
            <v>Route Bois Cheri St Pierre</v>
          </cell>
          <cell r="G1484">
            <v>59455827</v>
          </cell>
          <cell r="H1484">
            <v>0</v>
          </cell>
          <cell r="I1484" t="str">
            <v>girishjugessur08@gmail.com</v>
          </cell>
          <cell r="J1484" t="str">
            <v>MEDINE AC</v>
          </cell>
          <cell r="K1484" t="str">
            <v>BR</v>
          </cell>
          <cell r="L1484" t="str">
            <v>ATH</v>
          </cell>
          <cell r="M1484" t="str">
            <v>SENIOR</v>
          </cell>
          <cell r="N1484">
            <v>400</v>
          </cell>
        </row>
        <row r="1485">
          <cell r="A1485">
            <v>3666</v>
          </cell>
          <cell r="B1485" t="str">
            <v>LOUIS</v>
          </cell>
          <cell r="C1485" t="str">
            <v>Christiane</v>
          </cell>
          <cell r="D1485" t="str">
            <v>F</v>
          </cell>
          <cell r="E1485">
            <v>27714</v>
          </cell>
          <cell r="F1485" t="str">
            <v>20, Morc. Dookun, Quatres Bornes</v>
          </cell>
          <cell r="G1485" t="str">
            <v>57268177</v>
          </cell>
          <cell r="H1485">
            <v>0</v>
          </cell>
          <cell r="I1485" t="str">
            <v>christianelouis@gmail.com</v>
          </cell>
          <cell r="J1485" t="str">
            <v>MEDINE AC</v>
          </cell>
          <cell r="K1485" t="str">
            <v>BR</v>
          </cell>
          <cell r="L1485" t="str">
            <v>ATH</v>
          </cell>
          <cell r="M1485" t="str">
            <v>MASTERS</v>
          </cell>
          <cell r="N1485">
            <v>600</v>
          </cell>
        </row>
        <row r="1486">
          <cell r="A1486">
            <v>3667</v>
          </cell>
          <cell r="B1486" t="str">
            <v>GANIAH</v>
          </cell>
          <cell r="C1486" t="str">
            <v>Lunasha</v>
          </cell>
          <cell r="D1486" t="str">
            <v>F</v>
          </cell>
          <cell r="E1486">
            <v>41267</v>
          </cell>
          <cell r="F1486" t="str">
            <v>Dhyal Street, Riviere Des Creoles</v>
          </cell>
          <cell r="G1486">
            <v>52591506</v>
          </cell>
          <cell r="H1486">
            <v>0</v>
          </cell>
          <cell r="I1486">
            <v>0</v>
          </cell>
          <cell r="J1486" t="str">
            <v>RIVIÈRE DES CRÉOLES SOUTHERN LIONS AC</v>
          </cell>
          <cell r="K1486" t="str">
            <v>GP</v>
          </cell>
          <cell r="L1486" t="str">
            <v>ATH</v>
          </cell>
          <cell r="M1486" t="str">
            <v>U14</v>
          </cell>
          <cell r="N1486">
            <v>150</v>
          </cell>
        </row>
        <row r="1487">
          <cell r="A1487">
            <v>3599</v>
          </cell>
          <cell r="B1487" t="str">
            <v>ALIPHON</v>
          </cell>
          <cell r="C1487" t="str">
            <v>Marie Chloe</v>
          </cell>
          <cell r="D1487" t="str">
            <v>F</v>
          </cell>
          <cell r="E1487">
            <v>41117</v>
          </cell>
          <cell r="F1487" t="str">
            <v>La Laura Bel Air</v>
          </cell>
          <cell r="G1487">
            <v>57662180</v>
          </cell>
          <cell r="H1487" t="str">
            <v>A270712008866C</v>
          </cell>
          <cell r="I1487" t="str">
            <v>christelleurbain@gmail.com</v>
          </cell>
          <cell r="J1487" t="str">
            <v>ST REMY AC</v>
          </cell>
          <cell r="K1487" t="str">
            <v>FLQ</v>
          </cell>
          <cell r="L1487" t="str">
            <v>ATH</v>
          </cell>
          <cell r="M1487" t="str">
            <v>U14</v>
          </cell>
          <cell r="N1487">
            <v>150</v>
          </cell>
        </row>
        <row r="1488">
          <cell r="A1488">
            <v>3623</v>
          </cell>
          <cell r="B1488" t="str">
            <v>FLORE</v>
          </cell>
          <cell r="C1488" t="str">
            <v>Gregory Lukas</v>
          </cell>
          <cell r="D1488" t="str">
            <v>M</v>
          </cell>
          <cell r="E1488">
            <v>41504</v>
          </cell>
          <cell r="F1488" t="str">
            <v>Ave Joseph Bel Air R Seche</v>
          </cell>
          <cell r="G1488">
            <v>57583000</v>
          </cell>
          <cell r="H1488" t="str">
            <v>F180813008880G</v>
          </cell>
          <cell r="I1488" t="str">
            <v>flore1977@gmail.com</v>
          </cell>
          <cell r="J1488" t="str">
            <v>ST REMY AC</v>
          </cell>
          <cell r="K1488" t="str">
            <v>FLQ</v>
          </cell>
          <cell r="L1488" t="str">
            <v>ATH</v>
          </cell>
          <cell r="M1488" t="str">
            <v>U14</v>
          </cell>
          <cell r="N1488">
            <v>150</v>
          </cell>
        </row>
        <row r="1489">
          <cell r="A1489">
            <v>3668</v>
          </cell>
          <cell r="B1489" t="str">
            <v>JULIE</v>
          </cell>
          <cell r="C1489" t="str">
            <v>Maria Amelia Zoe</v>
          </cell>
          <cell r="D1489" t="str">
            <v>F</v>
          </cell>
          <cell r="E1489">
            <v>41528</v>
          </cell>
          <cell r="F1489" t="str">
            <v>Rte Jardin Poste De Flacq</v>
          </cell>
          <cell r="G1489">
            <v>59187829</v>
          </cell>
          <cell r="H1489" t="str">
            <v>J1109130108104</v>
          </cell>
          <cell r="I1489" t="str">
            <v>christina3009@gmail.com</v>
          </cell>
          <cell r="J1489" t="str">
            <v>ST REMY AC</v>
          </cell>
          <cell r="K1489" t="str">
            <v>FLQ</v>
          </cell>
          <cell r="L1489" t="str">
            <v>ATH</v>
          </cell>
          <cell r="M1489" t="str">
            <v>U14</v>
          </cell>
          <cell r="N1489">
            <v>150</v>
          </cell>
        </row>
        <row r="1490">
          <cell r="A1490">
            <v>3669</v>
          </cell>
          <cell r="B1490" t="str">
            <v>SMITH</v>
          </cell>
          <cell r="C1490" t="str">
            <v>Maria Jodie Nina Tiffany</v>
          </cell>
          <cell r="D1490" t="str">
            <v>F</v>
          </cell>
          <cell r="E1490">
            <v>40429</v>
          </cell>
          <cell r="F1490" t="str">
            <v>Ave St Maurice P De Flacq</v>
          </cell>
          <cell r="G1490">
            <v>59051035</v>
          </cell>
          <cell r="H1490">
            <v>0</v>
          </cell>
          <cell r="I1490" t="str">
            <v>s.jodie8880@gmail.com</v>
          </cell>
          <cell r="J1490" t="str">
            <v>ST REMY AC</v>
          </cell>
          <cell r="K1490" t="str">
            <v>FLQ</v>
          </cell>
          <cell r="L1490" t="str">
            <v>ATH</v>
          </cell>
          <cell r="M1490" t="str">
            <v>U16</v>
          </cell>
          <cell r="N1490">
            <v>150</v>
          </cell>
        </row>
        <row r="1491">
          <cell r="A1491">
            <v>3670</v>
          </cell>
          <cell r="B1491" t="str">
            <v>BAZERQUE</v>
          </cell>
          <cell r="C1491" t="str">
            <v>Julia Jamelia</v>
          </cell>
          <cell r="D1491" t="str">
            <v>F</v>
          </cell>
          <cell r="E1491">
            <v>40401</v>
          </cell>
          <cell r="F1491" t="str">
            <v>Medine Camp De Masque</v>
          </cell>
          <cell r="G1491">
            <v>52779525</v>
          </cell>
          <cell r="H1491">
            <v>0</v>
          </cell>
          <cell r="I1491" t="str">
            <v>bazerquejadeoux@gmail.com</v>
          </cell>
          <cell r="J1491" t="str">
            <v>ST REMY AC</v>
          </cell>
          <cell r="K1491" t="str">
            <v>FLQ</v>
          </cell>
          <cell r="L1491" t="str">
            <v>ATH</v>
          </cell>
          <cell r="M1491" t="str">
            <v>U16</v>
          </cell>
          <cell r="N1491">
            <v>150</v>
          </cell>
        </row>
        <row r="1492">
          <cell r="A1492">
            <v>3671</v>
          </cell>
          <cell r="B1492" t="str">
            <v>SHAM</v>
          </cell>
          <cell r="C1492" t="str">
            <v>Marie Adriana</v>
          </cell>
          <cell r="D1492" t="str">
            <v>F</v>
          </cell>
          <cell r="E1492">
            <v>39315</v>
          </cell>
          <cell r="F1492" t="str">
            <v>Baratte Lanest Julien Village</v>
          </cell>
          <cell r="G1492">
            <v>57439978</v>
          </cell>
          <cell r="H1492">
            <v>0</v>
          </cell>
          <cell r="I1492" t="str">
            <v>tinkywinky78@gmail.com</v>
          </cell>
          <cell r="J1492" t="str">
            <v>ST REMY AC</v>
          </cell>
          <cell r="K1492" t="str">
            <v>FLQ</v>
          </cell>
          <cell r="L1492" t="str">
            <v>ATH</v>
          </cell>
          <cell r="M1492" t="str">
            <v>U20</v>
          </cell>
          <cell r="N1492">
            <v>300</v>
          </cell>
        </row>
        <row r="1493">
          <cell r="A1493">
            <v>3672</v>
          </cell>
          <cell r="B1493" t="str">
            <v>CAROLINE</v>
          </cell>
          <cell r="C1493" t="str">
            <v>Marie Goendana</v>
          </cell>
          <cell r="D1493" t="str">
            <v>F</v>
          </cell>
          <cell r="E1493">
            <v>40927</v>
          </cell>
          <cell r="F1493" t="str">
            <v>Royal Road Deux Freres</v>
          </cell>
          <cell r="G1493">
            <v>59830316</v>
          </cell>
          <cell r="H1493" t="str">
            <v>C1901120022719</v>
          </cell>
          <cell r="I1493" t="str">
            <v>serenacaroline08@gmail.com</v>
          </cell>
          <cell r="J1493" t="str">
            <v>ST REMY AC</v>
          </cell>
          <cell r="K1493" t="str">
            <v>FLQ</v>
          </cell>
          <cell r="L1493" t="str">
            <v>ATH</v>
          </cell>
          <cell r="M1493" t="str">
            <v>U14</v>
          </cell>
          <cell r="N1493">
            <v>150</v>
          </cell>
        </row>
        <row r="1494">
          <cell r="A1494">
            <v>1234</v>
          </cell>
          <cell r="B1494" t="str">
            <v>SOORUTH</v>
          </cell>
          <cell r="C1494" t="str">
            <v>Himnish</v>
          </cell>
          <cell r="D1494" t="str">
            <v>M</v>
          </cell>
          <cell r="E1494">
            <v>40234</v>
          </cell>
          <cell r="F1494" t="str">
            <v>Appolinia Bassin Qb</v>
          </cell>
          <cell r="G1494">
            <v>57747209</v>
          </cell>
          <cell r="H1494">
            <v>0</v>
          </cell>
          <cell r="I1494">
            <v>0</v>
          </cell>
          <cell r="J1494" t="str">
            <v>ROSE HILL AC</v>
          </cell>
          <cell r="K1494" t="str">
            <v>BBRH</v>
          </cell>
          <cell r="L1494" t="str">
            <v>ATH</v>
          </cell>
          <cell r="M1494" t="str">
            <v>U16</v>
          </cell>
          <cell r="N1494">
            <v>150</v>
          </cell>
        </row>
        <row r="1495">
          <cell r="A1495">
            <v>2094</v>
          </cell>
          <cell r="B1495" t="str">
            <v>BHUNDOO</v>
          </cell>
          <cell r="C1495" t="str">
            <v>Ryana</v>
          </cell>
          <cell r="D1495" t="str">
            <v>F</v>
          </cell>
          <cell r="E1495">
            <v>40448</v>
          </cell>
          <cell r="F1495" t="str">
            <v>Mon Beerjeeraz Albion</v>
          </cell>
          <cell r="G1495">
            <v>59785171</v>
          </cell>
          <cell r="H1495">
            <v>0</v>
          </cell>
          <cell r="I1495">
            <v>0</v>
          </cell>
          <cell r="J1495" t="str">
            <v>ROSE HILL AC</v>
          </cell>
          <cell r="K1495" t="str">
            <v>BBRH</v>
          </cell>
          <cell r="L1495" t="str">
            <v>ATH</v>
          </cell>
          <cell r="M1495" t="str">
            <v>U16</v>
          </cell>
          <cell r="N1495">
            <v>150</v>
          </cell>
        </row>
        <row r="1496">
          <cell r="A1496">
            <v>3673</v>
          </cell>
          <cell r="B1496" t="str">
            <v>MAIGRE</v>
          </cell>
          <cell r="C1496" t="str">
            <v>Alison</v>
          </cell>
          <cell r="D1496" t="str">
            <v>F</v>
          </cell>
          <cell r="E1496">
            <v>40712</v>
          </cell>
          <cell r="F1496" t="str">
            <v>Glenpark Vacoas</v>
          </cell>
          <cell r="G1496">
            <v>54836621</v>
          </cell>
          <cell r="H1496">
            <v>0</v>
          </cell>
          <cell r="I1496">
            <v>0</v>
          </cell>
          <cell r="J1496" t="str">
            <v>ROSE HILL AC</v>
          </cell>
          <cell r="K1496" t="str">
            <v>BBRH</v>
          </cell>
          <cell r="L1496" t="str">
            <v>ATH</v>
          </cell>
          <cell r="M1496" t="str">
            <v>U16</v>
          </cell>
          <cell r="N1496">
            <v>150</v>
          </cell>
        </row>
        <row r="1497">
          <cell r="A1497">
            <v>3674</v>
          </cell>
          <cell r="B1497" t="str">
            <v>VICTOIRE</v>
          </cell>
          <cell r="C1497" t="str">
            <v>Serena</v>
          </cell>
          <cell r="D1497" t="str">
            <v>F</v>
          </cell>
          <cell r="E1497">
            <v>41503</v>
          </cell>
          <cell r="F1497" t="str">
            <v>La Mairee Eau Coulee</v>
          </cell>
          <cell r="G1497">
            <v>55108998</v>
          </cell>
          <cell r="H1497">
            <v>0</v>
          </cell>
          <cell r="I1497">
            <v>0</v>
          </cell>
          <cell r="J1497" t="str">
            <v>ROSE HILL AC</v>
          </cell>
          <cell r="K1497" t="str">
            <v>BBRH</v>
          </cell>
          <cell r="L1497" t="str">
            <v>ATH</v>
          </cell>
          <cell r="M1497" t="str">
            <v>U14</v>
          </cell>
          <cell r="N1497">
            <v>150</v>
          </cell>
        </row>
        <row r="1498">
          <cell r="A1498">
            <v>3675</v>
          </cell>
          <cell r="B1498" t="str">
            <v>BEEHARRY</v>
          </cell>
          <cell r="C1498" t="str">
            <v>Kelvina</v>
          </cell>
          <cell r="D1498" t="str">
            <v>F</v>
          </cell>
          <cell r="E1498">
            <v>40291</v>
          </cell>
          <cell r="F1498" t="str">
            <v>Belle Rose</v>
          </cell>
          <cell r="G1498">
            <v>57030586</v>
          </cell>
          <cell r="H1498">
            <v>0</v>
          </cell>
          <cell r="I1498">
            <v>0</v>
          </cell>
          <cell r="J1498" t="str">
            <v>ROSE HILL AC</v>
          </cell>
          <cell r="K1498" t="str">
            <v>BBRH</v>
          </cell>
          <cell r="L1498" t="str">
            <v>ATH</v>
          </cell>
          <cell r="M1498" t="str">
            <v>U16</v>
          </cell>
          <cell r="N1498">
            <v>150</v>
          </cell>
        </row>
        <row r="1499">
          <cell r="A1499">
            <v>3676</v>
          </cell>
          <cell r="B1499" t="str">
            <v>HUMBERT</v>
          </cell>
          <cell r="C1499" t="str">
            <v>Jean-Mick</v>
          </cell>
          <cell r="D1499" t="str">
            <v>M</v>
          </cell>
          <cell r="E1499">
            <v>40252</v>
          </cell>
          <cell r="F1499" t="str">
            <v>Nhdc Beryl Chebel</v>
          </cell>
          <cell r="G1499">
            <v>54789986</v>
          </cell>
          <cell r="H1499">
            <v>0</v>
          </cell>
          <cell r="I1499">
            <v>0</v>
          </cell>
          <cell r="J1499" t="str">
            <v>ROSE HILL AC</v>
          </cell>
          <cell r="K1499" t="str">
            <v>BBRH</v>
          </cell>
          <cell r="L1499" t="str">
            <v>ATH</v>
          </cell>
          <cell r="M1499" t="str">
            <v>U16</v>
          </cell>
          <cell r="N1499">
            <v>150</v>
          </cell>
        </row>
        <row r="1500">
          <cell r="A1500">
            <v>3677</v>
          </cell>
          <cell r="B1500" t="str">
            <v>DOORGAYA</v>
          </cell>
          <cell r="C1500" t="str">
            <v>Amy</v>
          </cell>
          <cell r="D1500" t="str">
            <v>F</v>
          </cell>
          <cell r="E1500">
            <v>41143</v>
          </cell>
          <cell r="F1500" t="str">
            <v>Beau Sejour Qb</v>
          </cell>
          <cell r="G1500">
            <v>57164328</v>
          </cell>
          <cell r="H1500">
            <v>0</v>
          </cell>
          <cell r="I1500">
            <v>0</v>
          </cell>
          <cell r="J1500" t="str">
            <v>ROSE HILL AC</v>
          </cell>
          <cell r="K1500" t="str">
            <v>BBRH</v>
          </cell>
          <cell r="L1500" t="str">
            <v>ATH</v>
          </cell>
          <cell r="M1500" t="str">
            <v>U14</v>
          </cell>
          <cell r="N1500">
            <v>150</v>
          </cell>
        </row>
        <row r="1501">
          <cell r="A1501">
            <v>3678</v>
          </cell>
          <cell r="B1501" t="str">
            <v>DABY</v>
          </cell>
          <cell r="C1501" t="str">
            <v>Laura</v>
          </cell>
          <cell r="D1501" t="str">
            <v>F</v>
          </cell>
          <cell r="E1501">
            <v>40119</v>
          </cell>
          <cell r="F1501" t="str">
            <v>Residence Lily Wooton</v>
          </cell>
          <cell r="G1501">
            <v>58263046</v>
          </cell>
          <cell r="H1501">
            <v>0</v>
          </cell>
          <cell r="I1501">
            <v>0</v>
          </cell>
          <cell r="J1501" t="str">
            <v>ROSE HILL AC</v>
          </cell>
          <cell r="K1501" t="str">
            <v>BBRH</v>
          </cell>
          <cell r="L1501" t="str">
            <v>ATH</v>
          </cell>
          <cell r="M1501" t="str">
            <v>U18</v>
          </cell>
          <cell r="N1501">
            <v>200</v>
          </cell>
        </row>
        <row r="1502">
          <cell r="A1502">
            <v>3679</v>
          </cell>
          <cell r="B1502" t="str">
            <v>COIFFIC</v>
          </cell>
          <cell r="C1502" t="str">
            <v>Dioanna</v>
          </cell>
          <cell r="D1502" t="str">
            <v>F</v>
          </cell>
          <cell r="E1502">
            <v>39975</v>
          </cell>
          <cell r="F1502" t="str">
            <v>Plaisance Rh</v>
          </cell>
          <cell r="G1502">
            <v>54893390</v>
          </cell>
          <cell r="H1502">
            <v>0</v>
          </cell>
          <cell r="I1502">
            <v>0</v>
          </cell>
          <cell r="J1502" t="str">
            <v>ROSE HILL AC</v>
          </cell>
          <cell r="K1502" t="str">
            <v>BBRH</v>
          </cell>
          <cell r="L1502" t="str">
            <v>ATH</v>
          </cell>
          <cell r="M1502" t="str">
            <v>U18</v>
          </cell>
          <cell r="N1502">
            <v>200</v>
          </cell>
        </row>
        <row r="1503">
          <cell r="A1503">
            <v>3680</v>
          </cell>
          <cell r="B1503" t="str">
            <v>JAMES</v>
          </cell>
          <cell r="C1503" t="str">
            <v>Jamiela</v>
          </cell>
          <cell r="D1503" t="str">
            <v>F</v>
          </cell>
          <cell r="E1503">
            <v>40733</v>
          </cell>
          <cell r="F1503" t="str">
            <v>Nhdc Beryl Chebel</v>
          </cell>
          <cell r="G1503">
            <v>54566584</v>
          </cell>
          <cell r="H1503">
            <v>0</v>
          </cell>
          <cell r="I1503">
            <v>0</v>
          </cell>
          <cell r="J1503" t="str">
            <v>ROSE HILL AC</v>
          </cell>
          <cell r="K1503" t="str">
            <v>BBRH</v>
          </cell>
          <cell r="L1503" t="str">
            <v>ATH</v>
          </cell>
          <cell r="M1503" t="str">
            <v>U16</v>
          </cell>
          <cell r="N1503">
            <v>150</v>
          </cell>
        </row>
        <row r="1504">
          <cell r="A1504">
            <v>3681</v>
          </cell>
          <cell r="B1504" t="str">
            <v>VEERARAGOO</v>
          </cell>
          <cell r="C1504" t="str">
            <v>Alison</v>
          </cell>
          <cell r="D1504" t="str">
            <v>F</v>
          </cell>
          <cell r="E1504">
            <v>40820</v>
          </cell>
          <cell r="F1504" t="str">
            <v>Balgobin Lane St Paul</v>
          </cell>
          <cell r="G1504">
            <v>57947696</v>
          </cell>
          <cell r="H1504">
            <v>0</v>
          </cell>
          <cell r="I1504">
            <v>0</v>
          </cell>
          <cell r="J1504" t="str">
            <v>ROSE HILL AC</v>
          </cell>
          <cell r="K1504" t="str">
            <v>BBRH</v>
          </cell>
          <cell r="L1504" t="str">
            <v>ATH</v>
          </cell>
          <cell r="M1504" t="str">
            <v>U16</v>
          </cell>
          <cell r="N1504">
            <v>150</v>
          </cell>
        </row>
        <row r="1505">
          <cell r="A1505">
            <v>3682</v>
          </cell>
          <cell r="B1505" t="str">
            <v>BOODIAH</v>
          </cell>
          <cell r="C1505" t="str">
            <v>Tanais</v>
          </cell>
          <cell r="D1505" t="str">
            <v>F</v>
          </cell>
          <cell r="E1505">
            <v>41211</v>
          </cell>
          <cell r="F1505" t="str">
            <v>Ave Cretin C L Vieux</v>
          </cell>
          <cell r="G1505">
            <v>54975614</v>
          </cell>
          <cell r="H1505">
            <v>0</v>
          </cell>
          <cell r="I1505">
            <v>0</v>
          </cell>
          <cell r="J1505" t="str">
            <v>ROSE HILL AC</v>
          </cell>
          <cell r="K1505" t="str">
            <v>BBRH</v>
          </cell>
          <cell r="L1505" t="str">
            <v>ATH</v>
          </cell>
          <cell r="M1505" t="str">
            <v>U14</v>
          </cell>
          <cell r="N1505">
            <v>150</v>
          </cell>
        </row>
        <row r="1506">
          <cell r="A1506">
            <v>3683</v>
          </cell>
          <cell r="B1506" t="str">
            <v xml:space="preserve">NALLACOOTEE </v>
          </cell>
          <cell r="C1506" t="str">
            <v>Jake Marley</v>
          </cell>
          <cell r="D1506" t="str">
            <v>M</v>
          </cell>
          <cell r="E1506">
            <v>42946</v>
          </cell>
          <cell r="F1506" t="str">
            <v>Mousse St, Grand Bel Air</v>
          </cell>
          <cell r="G1506">
            <v>0</v>
          </cell>
          <cell r="H1506" t="str">
            <v>N3007170082510</v>
          </cell>
          <cell r="I1506">
            <v>0</v>
          </cell>
          <cell r="J1506" t="str">
            <v>ROSE BELLE AC</v>
          </cell>
          <cell r="K1506" t="str">
            <v>GP</v>
          </cell>
          <cell r="L1506" t="str">
            <v>ATH</v>
          </cell>
          <cell r="M1506" t="str">
            <v>U10</v>
          </cell>
          <cell r="N1506">
            <v>100</v>
          </cell>
        </row>
        <row r="1507">
          <cell r="A1507">
            <v>3684</v>
          </cell>
          <cell r="B1507" t="str">
            <v>MONTY</v>
          </cell>
          <cell r="C1507" t="str">
            <v>Roanne Sanchez Elias</v>
          </cell>
          <cell r="D1507" t="str">
            <v>M</v>
          </cell>
          <cell r="E1507">
            <v>43249</v>
          </cell>
          <cell r="F1507" t="str">
            <v>Mousse St, Grand Bel Air</v>
          </cell>
          <cell r="G1507">
            <v>0</v>
          </cell>
          <cell r="H1507" t="str">
            <v>M270518006074C</v>
          </cell>
          <cell r="I1507">
            <v>0</v>
          </cell>
          <cell r="J1507" t="str">
            <v>ROSE BELLE AC</v>
          </cell>
          <cell r="K1507" t="str">
            <v>GP</v>
          </cell>
          <cell r="L1507" t="str">
            <v>ATH</v>
          </cell>
          <cell r="M1507" t="str">
            <v>U10</v>
          </cell>
          <cell r="N1507">
            <v>100</v>
          </cell>
        </row>
        <row r="1508">
          <cell r="A1508">
            <v>3685</v>
          </cell>
          <cell r="B1508" t="str">
            <v>LAVIOLLETTE</v>
          </cell>
          <cell r="C1508" t="str">
            <v>Aurore</v>
          </cell>
          <cell r="D1508" t="str">
            <v>F</v>
          </cell>
          <cell r="E1508">
            <v>38300</v>
          </cell>
          <cell r="F1508" t="str">
            <v>Mousse St, Grand Bel Air</v>
          </cell>
          <cell r="G1508">
            <v>0</v>
          </cell>
          <cell r="H1508" t="str">
            <v>L091104018785F</v>
          </cell>
          <cell r="I1508">
            <v>0</v>
          </cell>
          <cell r="J1508" t="str">
            <v>ROSE BELLE AC</v>
          </cell>
          <cell r="K1508" t="str">
            <v>GP</v>
          </cell>
          <cell r="L1508" t="str">
            <v>ATH</v>
          </cell>
          <cell r="M1508" t="str">
            <v>SENIOR</v>
          </cell>
          <cell r="N1508">
            <v>400</v>
          </cell>
        </row>
        <row r="1509">
          <cell r="A1509">
            <v>3686</v>
          </cell>
          <cell r="B1509" t="str">
            <v>VERLOPPE</v>
          </cell>
          <cell r="C1509" t="str">
            <v>Marie Annie Enola</v>
          </cell>
          <cell r="D1509" t="str">
            <v>F</v>
          </cell>
          <cell r="E1509">
            <v>42480</v>
          </cell>
          <cell r="F1509" t="str">
            <v>Mousse St, Grand Bel Air</v>
          </cell>
          <cell r="G1509">
            <v>0</v>
          </cell>
          <cell r="H1509" t="str">
            <v>V2004160043095</v>
          </cell>
          <cell r="I1509">
            <v>0</v>
          </cell>
          <cell r="J1509" t="str">
            <v>ROSE BELLE AC</v>
          </cell>
          <cell r="K1509" t="str">
            <v>GP</v>
          </cell>
          <cell r="L1509" t="str">
            <v>ATH</v>
          </cell>
          <cell r="M1509" t="str">
            <v>U10</v>
          </cell>
          <cell r="N1509">
            <v>100</v>
          </cell>
        </row>
        <row r="1510">
          <cell r="A1510">
            <v>3687</v>
          </cell>
          <cell r="B1510" t="str">
            <v>JEANNE</v>
          </cell>
          <cell r="C1510" t="str">
            <v>Eva Grace</v>
          </cell>
          <cell r="D1510" t="str">
            <v>F</v>
          </cell>
          <cell r="E1510">
            <v>43105</v>
          </cell>
          <cell r="F1510" t="str">
            <v>Mousse St, Grand Bel Air</v>
          </cell>
          <cell r="G1510">
            <v>0</v>
          </cell>
          <cell r="H1510" t="str">
            <v>J0801180007351</v>
          </cell>
          <cell r="I1510">
            <v>0</v>
          </cell>
          <cell r="J1510" t="str">
            <v>ROSE BELLE AC</v>
          </cell>
          <cell r="K1510" t="str">
            <v>GP</v>
          </cell>
          <cell r="L1510" t="str">
            <v>ATH</v>
          </cell>
          <cell r="M1510" t="str">
            <v>U10</v>
          </cell>
          <cell r="N1510">
            <v>100</v>
          </cell>
        </row>
        <row r="1511">
          <cell r="A1511">
            <v>3688</v>
          </cell>
          <cell r="B1511" t="str">
            <v xml:space="preserve">LUTCHMANEN </v>
          </cell>
          <cell r="C1511" t="str">
            <v>Lucas</v>
          </cell>
          <cell r="D1511" t="str">
            <v>M</v>
          </cell>
          <cell r="E1511">
            <v>41850</v>
          </cell>
          <cell r="F1511" t="str">
            <v>Mousse St, Grand Bel Air</v>
          </cell>
          <cell r="G1511">
            <v>0</v>
          </cell>
          <cell r="H1511" t="str">
            <v>L300714009295A</v>
          </cell>
          <cell r="I1511">
            <v>0</v>
          </cell>
          <cell r="J1511" t="str">
            <v>ROSE BELLE AC</v>
          </cell>
          <cell r="K1511" t="str">
            <v>GP</v>
          </cell>
          <cell r="L1511" t="str">
            <v>ATH</v>
          </cell>
          <cell r="M1511" t="str">
            <v>U12</v>
          </cell>
          <cell r="N1511">
            <v>100</v>
          </cell>
        </row>
        <row r="1512">
          <cell r="A1512">
            <v>3689</v>
          </cell>
          <cell r="B1512" t="str">
            <v>RAMDHAN</v>
          </cell>
          <cell r="C1512" t="str">
            <v>Bhavsingh</v>
          </cell>
          <cell r="D1512" t="str">
            <v>M</v>
          </cell>
          <cell r="E1512">
            <v>41969</v>
          </cell>
          <cell r="F1512" t="str">
            <v>Mousse St, Grand Bel Air</v>
          </cell>
          <cell r="G1512">
            <v>0</v>
          </cell>
          <cell r="H1512" t="str">
            <v>R2611140128357</v>
          </cell>
          <cell r="I1512">
            <v>0</v>
          </cell>
          <cell r="J1512" t="str">
            <v>ROSE BELLE AC</v>
          </cell>
          <cell r="K1512" t="str">
            <v>GP</v>
          </cell>
          <cell r="L1512" t="str">
            <v>ATH</v>
          </cell>
          <cell r="M1512" t="str">
            <v>U12</v>
          </cell>
          <cell r="N1512">
            <v>100</v>
          </cell>
        </row>
        <row r="1513">
          <cell r="A1513">
            <v>3690</v>
          </cell>
          <cell r="B1513" t="str">
            <v>SEVATHEAN</v>
          </cell>
          <cell r="C1513" t="str">
            <v>Ismael</v>
          </cell>
          <cell r="D1513" t="str">
            <v>M</v>
          </cell>
          <cell r="E1513">
            <v>42081</v>
          </cell>
          <cell r="F1513" t="str">
            <v>Mousse St, Grand Bel Air</v>
          </cell>
          <cell r="G1513">
            <v>0</v>
          </cell>
          <cell r="H1513" t="str">
            <v>S1803150030170</v>
          </cell>
          <cell r="I1513">
            <v>0</v>
          </cell>
          <cell r="J1513" t="str">
            <v>ROSE BELLE AC</v>
          </cell>
          <cell r="K1513" t="str">
            <v>GP</v>
          </cell>
          <cell r="L1513" t="str">
            <v>ATH</v>
          </cell>
          <cell r="M1513" t="str">
            <v>U12</v>
          </cell>
          <cell r="N1513">
            <v>100</v>
          </cell>
        </row>
        <row r="1514">
          <cell r="A1514">
            <v>3691</v>
          </cell>
          <cell r="B1514" t="str">
            <v xml:space="preserve">BANYROB </v>
          </cell>
          <cell r="C1514" t="str">
            <v>Yanish</v>
          </cell>
          <cell r="D1514" t="str">
            <v>M</v>
          </cell>
          <cell r="E1514">
            <v>41009</v>
          </cell>
          <cell r="F1514" t="str">
            <v>Mousse St, Grand Bel Air</v>
          </cell>
          <cell r="G1514">
            <v>0</v>
          </cell>
          <cell r="H1514" t="str">
            <v>B100412004658G</v>
          </cell>
          <cell r="I1514">
            <v>0</v>
          </cell>
          <cell r="J1514" t="str">
            <v>ROSE BELLE AC</v>
          </cell>
          <cell r="K1514" t="str">
            <v>GP</v>
          </cell>
          <cell r="L1514" t="str">
            <v>ATH</v>
          </cell>
          <cell r="M1514" t="str">
            <v>U14</v>
          </cell>
          <cell r="N1514">
            <v>150</v>
          </cell>
        </row>
        <row r="1515">
          <cell r="A1515">
            <v>3692</v>
          </cell>
          <cell r="B1515" t="str">
            <v>MONTY</v>
          </cell>
          <cell r="C1515" t="str">
            <v>Leo Denalli</v>
          </cell>
          <cell r="D1515" t="str">
            <v>M</v>
          </cell>
          <cell r="E1515">
            <v>41369</v>
          </cell>
          <cell r="F1515" t="str">
            <v>Mousse St, Grand Bel Air</v>
          </cell>
          <cell r="G1515">
            <v>0</v>
          </cell>
          <cell r="H1515" t="str">
            <v>M0504130040136</v>
          </cell>
          <cell r="I1515">
            <v>0</v>
          </cell>
          <cell r="J1515" t="str">
            <v>ROSE BELLE AC</v>
          </cell>
          <cell r="K1515" t="str">
            <v>GP</v>
          </cell>
          <cell r="L1515" t="str">
            <v>ATH</v>
          </cell>
          <cell r="M1515" t="str">
            <v>U14</v>
          </cell>
          <cell r="N1515">
            <v>150</v>
          </cell>
        </row>
        <row r="1516">
          <cell r="A1516">
            <v>3693</v>
          </cell>
          <cell r="B1516" t="str">
            <v>KHELAWON</v>
          </cell>
          <cell r="C1516" t="str">
            <v>Harris</v>
          </cell>
          <cell r="D1516" t="str">
            <v>M</v>
          </cell>
          <cell r="E1516">
            <v>27285</v>
          </cell>
          <cell r="F1516" t="str">
            <v>Marie-Jeannie Rose Belle</v>
          </cell>
          <cell r="G1516">
            <v>0</v>
          </cell>
          <cell r="H1516" t="str">
            <v>K1309743022121</v>
          </cell>
          <cell r="I1516">
            <v>0</v>
          </cell>
          <cell r="J1516" t="str">
            <v>ROSE BELLE AC</v>
          </cell>
          <cell r="K1516" t="str">
            <v>GP</v>
          </cell>
          <cell r="L1516" t="str">
            <v>NTO</v>
          </cell>
          <cell r="M1516" t="str">
            <v>N/APP</v>
          </cell>
          <cell r="N1516">
            <v>600</v>
          </cell>
        </row>
        <row r="1517">
          <cell r="A1517">
            <v>3694</v>
          </cell>
          <cell r="B1517" t="str">
            <v xml:space="preserve">NALLACOOTEE </v>
          </cell>
          <cell r="C1517" t="str">
            <v>Marie Grace Jade</v>
          </cell>
          <cell r="D1517" t="str">
            <v>F</v>
          </cell>
          <cell r="E1517">
            <v>41163</v>
          </cell>
          <cell r="F1517" t="str">
            <v>Mousse St, Grand Bel Air</v>
          </cell>
          <cell r="G1517">
            <v>0</v>
          </cell>
          <cell r="H1517" t="str">
            <v>N110912011045F</v>
          </cell>
          <cell r="I1517">
            <v>0</v>
          </cell>
          <cell r="J1517" t="str">
            <v>ROSE BELLE AC</v>
          </cell>
          <cell r="K1517" t="str">
            <v>GP</v>
          </cell>
          <cell r="L1517" t="str">
            <v>ATH</v>
          </cell>
          <cell r="M1517" t="str">
            <v>U14</v>
          </cell>
          <cell r="N1517">
            <v>150</v>
          </cell>
        </row>
        <row r="1518">
          <cell r="A1518">
            <v>3695</v>
          </cell>
          <cell r="B1518" t="str">
            <v>SUFFEE</v>
          </cell>
          <cell r="C1518" t="str">
            <v>Bibi Ayisha Khadeejah Afreen</v>
          </cell>
          <cell r="D1518" t="str">
            <v>F</v>
          </cell>
          <cell r="E1518">
            <v>41154</v>
          </cell>
          <cell r="F1518" t="str">
            <v>Mousse St, Grand Bel Air</v>
          </cell>
          <cell r="G1518">
            <v>0</v>
          </cell>
          <cell r="H1518" t="str">
            <v>S0209120111322</v>
          </cell>
          <cell r="I1518">
            <v>0</v>
          </cell>
          <cell r="J1518" t="str">
            <v>ROSE BELLE AC</v>
          </cell>
          <cell r="K1518" t="str">
            <v>GP</v>
          </cell>
          <cell r="L1518" t="str">
            <v>ATH</v>
          </cell>
          <cell r="M1518" t="str">
            <v>U14</v>
          </cell>
          <cell r="N1518">
            <v>150</v>
          </cell>
        </row>
        <row r="1519">
          <cell r="A1519">
            <v>3696</v>
          </cell>
          <cell r="B1519" t="str">
            <v xml:space="preserve">JEANNE </v>
          </cell>
          <cell r="C1519" t="str">
            <v xml:space="preserve">Evan Jelly </v>
          </cell>
          <cell r="D1519" t="str">
            <v>F</v>
          </cell>
          <cell r="E1519">
            <v>40862</v>
          </cell>
          <cell r="F1519" t="str">
            <v>Mousse St, Grand Bel Air</v>
          </cell>
          <cell r="G1519">
            <v>0</v>
          </cell>
          <cell r="H1519" t="str">
            <v>J151111013278G</v>
          </cell>
          <cell r="I1519">
            <v>0</v>
          </cell>
          <cell r="J1519" t="str">
            <v>ROSE BELLE AC</v>
          </cell>
          <cell r="K1519" t="str">
            <v>GP</v>
          </cell>
          <cell r="L1519" t="str">
            <v>ATH</v>
          </cell>
          <cell r="M1519" t="str">
            <v>U16</v>
          </cell>
          <cell r="N1519">
            <v>150</v>
          </cell>
        </row>
        <row r="1520">
          <cell r="A1520">
            <v>3697</v>
          </cell>
          <cell r="B1520" t="str">
            <v>KURMAH</v>
          </cell>
          <cell r="C1520" t="str">
            <v>Mishika</v>
          </cell>
          <cell r="D1520" t="str">
            <v>F</v>
          </cell>
          <cell r="E1520">
            <v>42641</v>
          </cell>
          <cell r="F1520" t="str">
            <v>Dreepaul Lane New Grove</v>
          </cell>
          <cell r="G1520">
            <v>0</v>
          </cell>
          <cell r="H1520" t="str">
            <v>K2809160101156</v>
          </cell>
          <cell r="I1520">
            <v>0</v>
          </cell>
          <cell r="J1520" t="str">
            <v>ROSE BELLE AC</v>
          </cell>
          <cell r="K1520" t="str">
            <v>GP</v>
          </cell>
          <cell r="L1520" t="str">
            <v>ATH</v>
          </cell>
          <cell r="M1520" t="str">
            <v>U10</v>
          </cell>
          <cell r="N1520">
            <v>100</v>
          </cell>
        </row>
        <row r="1521">
          <cell r="A1521">
            <v>3698</v>
          </cell>
          <cell r="B1521" t="str">
            <v>KURMAH</v>
          </cell>
          <cell r="C1521" t="str">
            <v>Khushal</v>
          </cell>
          <cell r="D1521" t="str">
            <v>M</v>
          </cell>
          <cell r="E1521">
            <v>41750</v>
          </cell>
          <cell r="F1521" t="str">
            <v>Dreepaul Lane New Grove</v>
          </cell>
          <cell r="G1521">
            <v>0</v>
          </cell>
          <cell r="H1521" t="str">
            <v>K2104140047206</v>
          </cell>
          <cell r="I1521">
            <v>0</v>
          </cell>
          <cell r="J1521" t="str">
            <v>ROSE BELLE AC</v>
          </cell>
          <cell r="K1521" t="str">
            <v>GP</v>
          </cell>
          <cell r="L1521" t="str">
            <v>ATH</v>
          </cell>
          <cell r="M1521" t="str">
            <v>U12</v>
          </cell>
          <cell r="N1521">
            <v>100</v>
          </cell>
        </row>
        <row r="1522">
          <cell r="A1522">
            <v>3699</v>
          </cell>
          <cell r="B1522" t="str">
            <v>KURMAH</v>
          </cell>
          <cell r="C1522" t="str">
            <v>Prithvi</v>
          </cell>
          <cell r="D1522" t="str">
            <v>M</v>
          </cell>
          <cell r="E1522">
            <v>41715</v>
          </cell>
          <cell r="F1522" t="str">
            <v>Dreepaul Lane New Grove</v>
          </cell>
          <cell r="G1522">
            <v>0</v>
          </cell>
          <cell r="H1522" t="str">
            <v>K1703140030628</v>
          </cell>
          <cell r="I1522">
            <v>0</v>
          </cell>
          <cell r="J1522" t="str">
            <v>ROSE BELLE AC</v>
          </cell>
          <cell r="K1522" t="str">
            <v>GP</v>
          </cell>
          <cell r="L1522" t="str">
            <v>ATH</v>
          </cell>
          <cell r="M1522" t="str">
            <v>U12</v>
          </cell>
          <cell r="N1522">
            <v>100</v>
          </cell>
        </row>
        <row r="1523">
          <cell r="A1523">
            <v>3700</v>
          </cell>
          <cell r="B1523" t="str">
            <v xml:space="preserve">LUTCHMANEN </v>
          </cell>
          <cell r="C1523" t="str">
            <v>Jenny</v>
          </cell>
          <cell r="D1523" t="str">
            <v>F</v>
          </cell>
          <cell r="E1523">
            <v>43117</v>
          </cell>
          <cell r="F1523" t="str">
            <v>Mousse St, Grand Bel Air</v>
          </cell>
          <cell r="G1523">
            <v>0</v>
          </cell>
          <cell r="H1523" t="str">
            <v>L1701180008668</v>
          </cell>
          <cell r="I1523">
            <v>0</v>
          </cell>
          <cell r="J1523" t="str">
            <v>ROSE BELLE AC</v>
          </cell>
          <cell r="K1523" t="str">
            <v>GP</v>
          </cell>
          <cell r="L1523" t="str">
            <v>ATH</v>
          </cell>
          <cell r="M1523" t="str">
            <v>U10</v>
          </cell>
          <cell r="N1523">
            <v>100</v>
          </cell>
        </row>
        <row r="1524">
          <cell r="A1524">
            <v>3701</v>
          </cell>
          <cell r="B1524" t="str">
            <v>DEBOUCHERVILLE</v>
          </cell>
          <cell r="C1524" t="str">
            <v>Guillano</v>
          </cell>
          <cell r="D1524" t="str">
            <v>M</v>
          </cell>
          <cell r="E1524">
            <v>41030</v>
          </cell>
          <cell r="F1524" t="str">
            <v>123 Morcellement Pouchon La Marie</v>
          </cell>
          <cell r="G1524">
            <v>59849386</v>
          </cell>
          <cell r="H1524">
            <v>0</v>
          </cell>
          <cell r="I1524" t="str">
            <v>baptisteclaudine@yahoo.com</v>
          </cell>
          <cell r="J1524" t="str">
            <v>RISING PHOENIX AC</v>
          </cell>
          <cell r="K1524" t="str">
            <v>VCPH</v>
          </cell>
          <cell r="L1524" t="str">
            <v>ATH</v>
          </cell>
          <cell r="M1524" t="str">
            <v>U14</v>
          </cell>
          <cell r="N1524">
            <v>150</v>
          </cell>
        </row>
        <row r="1525">
          <cell r="A1525">
            <v>3702</v>
          </cell>
          <cell r="B1525" t="str">
            <v xml:space="preserve">BOISSEQUE </v>
          </cell>
          <cell r="C1525" t="str">
            <v>Nicolas</v>
          </cell>
          <cell r="D1525" t="str">
            <v>M</v>
          </cell>
          <cell r="E1525" t="str">
            <v>20/08/1991</v>
          </cell>
          <cell r="F1525" t="str">
            <v xml:space="preserve">Rivières Des Anguilles </v>
          </cell>
          <cell r="G1525">
            <v>57922099</v>
          </cell>
          <cell r="H1525">
            <v>0</v>
          </cell>
          <cell r="I1525">
            <v>0</v>
          </cell>
          <cell r="J1525" t="str">
            <v>SOUILLAC AC</v>
          </cell>
          <cell r="K1525" t="str">
            <v>SAV</v>
          </cell>
          <cell r="L1525" t="str">
            <v>ATH</v>
          </cell>
          <cell r="M1525" t="str">
            <v>SENIOR</v>
          </cell>
          <cell r="N1525">
            <v>400</v>
          </cell>
        </row>
        <row r="1526">
          <cell r="A1526">
            <v>2699</v>
          </cell>
          <cell r="B1526" t="str">
            <v>CLAIR</v>
          </cell>
          <cell r="C1526" t="str">
            <v>C. Nehemie</v>
          </cell>
          <cell r="D1526" t="str">
            <v>M</v>
          </cell>
          <cell r="E1526">
            <v>40297</v>
          </cell>
          <cell r="F1526" t="str">
            <v>Mourouk, Rodrigues</v>
          </cell>
          <cell r="G1526">
            <v>0</v>
          </cell>
          <cell r="H1526">
            <v>0</v>
          </cell>
          <cell r="I1526">
            <v>0</v>
          </cell>
          <cell r="J1526" t="str">
            <v>RONALD JOLICOEUR GRANDE MONTAGNE AC</v>
          </cell>
          <cell r="K1526" t="str">
            <v>ROD</v>
          </cell>
          <cell r="L1526" t="str">
            <v>ATH</v>
          </cell>
          <cell r="M1526" t="str">
            <v>U16</v>
          </cell>
          <cell r="N1526">
            <v>150</v>
          </cell>
        </row>
        <row r="1527">
          <cell r="A1527">
            <v>2891</v>
          </cell>
          <cell r="B1527" t="str">
            <v>RAVINA</v>
          </cell>
          <cell r="C1527" t="str">
            <v xml:space="preserve">Eugenie </v>
          </cell>
          <cell r="D1527" t="str">
            <v>F</v>
          </cell>
          <cell r="E1527">
            <v>40573</v>
          </cell>
          <cell r="F1527" t="str">
            <v>Creve Coeur, Rodrigues</v>
          </cell>
          <cell r="G1527">
            <v>0</v>
          </cell>
          <cell r="H1527">
            <v>0</v>
          </cell>
          <cell r="I1527">
            <v>0</v>
          </cell>
          <cell r="J1527" t="str">
            <v>RONALD JOLICOEUR GRANDE MONTAGNE AC</v>
          </cell>
          <cell r="K1527" t="str">
            <v>ROD</v>
          </cell>
          <cell r="L1527" t="str">
            <v>ATH</v>
          </cell>
          <cell r="M1527" t="str">
            <v>U16</v>
          </cell>
          <cell r="N1527">
            <v>150</v>
          </cell>
        </row>
        <row r="1528">
          <cell r="A1528">
            <v>3703</v>
          </cell>
          <cell r="B1528" t="str">
            <v>LAROSE</v>
          </cell>
          <cell r="C1528" t="str">
            <v>Anne Lea</v>
          </cell>
          <cell r="D1528" t="str">
            <v>F</v>
          </cell>
          <cell r="E1528">
            <v>40554</v>
          </cell>
          <cell r="F1528" t="str">
            <v>Caverne Provert</v>
          </cell>
          <cell r="G1528">
            <v>0</v>
          </cell>
          <cell r="H1528">
            <v>0</v>
          </cell>
          <cell r="I1528">
            <v>0</v>
          </cell>
          <cell r="J1528" t="str">
            <v>RONALD JOLICOEUR GRANDE MONTAGNE AC</v>
          </cell>
          <cell r="K1528" t="str">
            <v>ROD</v>
          </cell>
          <cell r="L1528" t="str">
            <v>ATH</v>
          </cell>
          <cell r="M1528" t="str">
            <v>U16</v>
          </cell>
          <cell r="N1528">
            <v>150</v>
          </cell>
        </row>
        <row r="1529">
          <cell r="A1529">
            <v>3704</v>
          </cell>
          <cell r="B1529" t="str">
            <v>CASIMIR</v>
          </cell>
          <cell r="C1529" t="str">
            <v>Kyle Jamesley</v>
          </cell>
          <cell r="D1529" t="str">
            <v>M</v>
          </cell>
          <cell r="E1529">
            <v>40551</v>
          </cell>
          <cell r="F1529" t="str">
            <v>Mourouk</v>
          </cell>
          <cell r="G1529">
            <v>0</v>
          </cell>
          <cell r="H1529">
            <v>0</v>
          </cell>
          <cell r="I1529">
            <v>0</v>
          </cell>
          <cell r="J1529" t="str">
            <v>RONALD JOLICOEUR GRANDE MONTAGNE AC</v>
          </cell>
          <cell r="K1529" t="str">
            <v>ROD</v>
          </cell>
          <cell r="L1529" t="str">
            <v>ATH</v>
          </cell>
          <cell r="M1529" t="str">
            <v>U16</v>
          </cell>
          <cell r="N1529">
            <v>150</v>
          </cell>
        </row>
        <row r="1530">
          <cell r="A1530">
            <v>3705</v>
          </cell>
          <cell r="B1530" t="str">
            <v>LOUIS</v>
          </cell>
          <cell r="C1530" t="str">
            <v>Wayne Ryan</v>
          </cell>
          <cell r="D1530" t="str">
            <v>M</v>
          </cell>
          <cell r="E1530">
            <v>40724</v>
          </cell>
          <cell r="F1530" t="str">
            <v>Malartic</v>
          </cell>
          <cell r="G1530">
            <v>0</v>
          </cell>
          <cell r="H1530">
            <v>0</v>
          </cell>
          <cell r="I1530">
            <v>0</v>
          </cell>
          <cell r="J1530" t="str">
            <v>RONALD JOLICOEUR GRANDE MONTAGNE AC</v>
          </cell>
          <cell r="K1530" t="str">
            <v>ROD</v>
          </cell>
          <cell r="L1530" t="str">
            <v>ATH</v>
          </cell>
          <cell r="M1530" t="str">
            <v>U16</v>
          </cell>
          <cell r="N1530">
            <v>150</v>
          </cell>
        </row>
        <row r="1531">
          <cell r="A1531">
            <v>3706</v>
          </cell>
          <cell r="B1531" t="str">
            <v>NAVET</v>
          </cell>
          <cell r="C1531" t="str">
            <v>Annaelle</v>
          </cell>
          <cell r="D1531" t="str">
            <v>F</v>
          </cell>
          <cell r="E1531">
            <v>40690</v>
          </cell>
          <cell r="F1531" t="str">
            <v>English Bay</v>
          </cell>
          <cell r="G1531">
            <v>0</v>
          </cell>
          <cell r="H1531">
            <v>0</v>
          </cell>
          <cell r="I1531">
            <v>0</v>
          </cell>
          <cell r="J1531" t="str">
            <v>RONALD JOLICOEUR GRANDE MONTAGNE AC</v>
          </cell>
          <cell r="K1531" t="str">
            <v>ROD</v>
          </cell>
          <cell r="L1531" t="str">
            <v>ATH</v>
          </cell>
          <cell r="M1531" t="str">
            <v>U16</v>
          </cell>
          <cell r="N1531">
            <v>150</v>
          </cell>
        </row>
        <row r="1532">
          <cell r="A1532">
            <v>3707</v>
          </cell>
          <cell r="B1532" t="str">
            <v>MADANAMOOTOO</v>
          </cell>
          <cell r="C1532" t="str">
            <v>Nemuel Lijay</v>
          </cell>
          <cell r="D1532" t="str">
            <v>M</v>
          </cell>
          <cell r="E1532">
            <v>41355</v>
          </cell>
          <cell r="F1532" t="str">
            <v>Pointe La Gueule</v>
          </cell>
          <cell r="G1532">
            <v>0</v>
          </cell>
          <cell r="H1532">
            <v>0</v>
          </cell>
          <cell r="I1532">
            <v>0</v>
          </cell>
          <cell r="J1532" t="str">
            <v>RONALD JOLICOEUR GRANDE MONTAGNE AC</v>
          </cell>
          <cell r="K1532" t="str">
            <v>ROD</v>
          </cell>
          <cell r="L1532" t="str">
            <v>ATH</v>
          </cell>
          <cell r="M1532" t="str">
            <v>U14</v>
          </cell>
          <cell r="N1532">
            <v>150</v>
          </cell>
        </row>
        <row r="1533">
          <cell r="A1533">
            <v>3708</v>
          </cell>
          <cell r="B1533" t="str">
            <v>ABDOOL</v>
          </cell>
          <cell r="C1533" t="str">
            <v>Emma Chloe</v>
          </cell>
          <cell r="D1533" t="str">
            <v>F</v>
          </cell>
          <cell r="E1533">
            <v>40204</v>
          </cell>
          <cell r="F1533" t="str">
            <v>Eau Vannee</v>
          </cell>
          <cell r="G1533">
            <v>0</v>
          </cell>
          <cell r="H1533">
            <v>0</v>
          </cell>
          <cell r="I1533">
            <v>0</v>
          </cell>
          <cell r="J1533" t="str">
            <v>RONALD JOLICOEUR GRANDE MONTAGNE AC</v>
          </cell>
          <cell r="K1533" t="str">
            <v>ROD</v>
          </cell>
          <cell r="L1533" t="str">
            <v>ATH</v>
          </cell>
          <cell r="M1533" t="str">
            <v>U16</v>
          </cell>
          <cell r="N1533">
            <v>150</v>
          </cell>
        </row>
        <row r="1534">
          <cell r="A1534">
            <v>3709</v>
          </cell>
          <cell r="B1534" t="str">
            <v>HERMANCE</v>
          </cell>
          <cell r="C1534" t="str">
            <v>Hailey Brittany</v>
          </cell>
          <cell r="D1534" t="str">
            <v>F</v>
          </cell>
          <cell r="E1534">
            <v>41021</v>
          </cell>
          <cell r="F1534" t="str">
            <v>Oyster Bay</v>
          </cell>
          <cell r="G1534">
            <v>0</v>
          </cell>
          <cell r="H1534">
            <v>0</v>
          </cell>
          <cell r="I1534">
            <v>0</v>
          </cell>
          <cell r="J1534" t="str">
            <v>RONALD JOLICOEUR GRANDE MONTAGNE AC</v>
          </cell>
          <cell r="K1534" t="str">
            <v>ROD</v>
          </cell>
          <cell r="L1534" t="str">
            <v>ATH</v>
          </cell>
          <cell r="M1534" t="str">
            <v>U14</v>
          </cell>
          <cell r="N1534">
            <v>150</v>
          </cell>
        </row>
        <row r="1535">
          <cell r="A1535">
            <v>3710</v>
          </cell>
          <cell r="B1535" t="str">
            <v>LISETTE</v>
          </cell>
          <cell r="C1535" t="str">
            <v>Arletta</v>
          </cell>
          <cell r="D1535" t="str">
            <v>F</v>
          </cell>
          <cell r="E1535">
            <v>41032</v>
          </cell>
          <cell r="F1535" t="str">
            <v>Anse Goeland</v>
          </cell>
          <cell r="G1535">
            <v>0</v>
          </cell>
          <cell r="H1535">
            <v>0</v>
          </cell>
          <cell r="I1535">
            <v>0</v>
          </cell>
          <cell r="J1535" t="str">
            <v>RONALD JOLICOEUR GRANDE MONTAGNE AC</v>
          </cell>
          <cell r="K1535" t="str">
            <v>ROD</v>
          </cell>
          <cell r="L1535" t="str">
            <v>ATH</v>
          </cell>
          <cell r="M1535" t="str">
            <v>U14</v>
          </cell>
          <cell r="N1535">
            <v>150</v>
          </cell>
        </row>
        <row r="1536">
          <cell r="A1536">
            <v>3711</v>
          </cell>
          <cell r="B1536" t="str">
            <v>LISETTE</v>
          </cell>
          <cell r="C1536" t="str">
            <v>Maira Elisha</v>
          </cell>
          <cell r="D1536" t="str">
            <v>F</v>
          </cell>
          <cell r="E1536">
            <v>41395</v>
          </cell>
          <cell r="F1536" t="str">
            <v>Baladirou</v>
          </cell>
          <cell r="G1536">
            <v>0</v>
          </cell>
          <cell r="H1536">
            <v>0</v>
          </cell>
          <cell r="I1536">
            <v>0</v>
          </cell>
          <cell r="J1536" t="str">
            <v>RONALD JOLICOEUR GRANDE MONTAGNE AC</v>
          </cell>
          <cell r="K1536" t="str">
            <v>ROD</v>
          </cell>
          <cell r="L1536" t="str">
            <v>ATH</v>
          </cell>
          <cell r="M1536" t="str">
            <v>U14</v>
          </cell>
          <cell r="N1536">
            <v>150</v>
          </cell>
        </row>
        <row r="1537">
          <cell r="A1537">
            <v>3712</v>
          </cell>
          <cell r="B1537" t="str">
            <v>LOUIS</v>
          </cell>
          <cell r="C1537" t="str">
            <v>Jean Cliven</v>
          </cell>
          <cell r="D1537" t="str">
            <v>M</v>
          </cell>
          <cell r="E1537">
            <v>41116</v>
          </cell>
          <cell r="F1537" t="str">
            <v>Dans Coco</v>
          </cell>
          <cell r="G1537">
            <v>0</v>
          </cell>
          <cell r="H1537">
            <v>0</v>
          </cell>
          <cell r="I1537">
            <v>0</v>
          </cell>
          <cell r="J1537" t="str">
            <v>RONALD JOLICOEUR GRANDE MONTAGNE AC</v>
          </cell>
          <cell r="K1537" t="str">
            <v>ROD</v>
          </cell>
          <cell r="L1537" t="str">
            <v>ATH</v>
          </cell>
          <cell r="M1537" t="str">
            <v>U14</v>
          </cell>
          <cell r="N1537">
            <v>150</v>
          </cell>
        </row>
        <row r="1538">
          <cell r="A1538">
            <v>3713</v>
          </cell>
          <cell r="B1538" t="str">
            <v xml:space="preserve">BOTTE </v>
          </cell>
          <cell r="C1538" t="str">
            <v>Jean Joe</v>
          </cell>
          <cell r="D1538" t="str">
            <v>M</v>
          </cell>
          <cell r="E1538">
            <v>40286</v>
          </cell>
          <cell r="F1538" t="str">
            <v>Mangues</v>
          </cell>
          <cell r="G1538">
            <v>0</v>
          </cell>
          <cell r="H1538">
            <v>0</v>
          </cell>
          <cell r="I1538">
            <v>0</v>
          </cell>
          <cell r="J1538" t="str">
            <v>RONALD JOLICOEUR GRANDE MONTAGNE AC</v>
          </cell>
          <cell r="K1538" t="str">
            <v>ROD</v>
          </cell>
          <cell r="L1538" t="str">
            <v>ATH</v>
          </cell>
          <cell r="M1538" t="str">
            <v>U16</v>
          </cell>
          <cell r="N1538">
            <v>150</v>
          </cell>
        </row>
        <row r="1539">
          <cell r="A1539">
            <v>3714</v>
          </cell>
          <cell r="B1539" t="str">
            <v>NIOLE</v>
          </cell>
          <cell r="C1539" t="str">
            <v>Emmanuel Kurt</v>
          </cell>
          <cell r="D1539" t="str">
            <v>M</v>
          </cell>
          <cell r="E1539">
            <v>41017</v>
          </cell>
          <cell r="F1539" t="str">
            <v>Creve Coeur</v>
          </cell>
          <cell r="G1539">
            <v>0</v>
          </cell>
          <cell r="H1539">
            <v>0</v>
          </cell>
          <cell r="I1539">
            <v>0</v>
          </cell>
          <cell r="J1539" t="str">
            <v>RONALD JOLICOEUR GRANDE MONTAGNE AC</v>
          </cell>
          <cell r="K1539" t="str">
            <v>ROD</v>
          </cell>
          <cell r="L1539" t="str">
            <v>ATH</v>
          </cell>
          <cell r="M1539" t="str">
            <v>U14</v>
          </cell>
          <cell r="N1539">
            <v>150</v>
          </cell>
        </row>
        <row r="1540">
          <cell r="A1540">
            <v>3715</v>
          </cell>
          <cell r="B1540" t="str">
            <v>COLLET</v>
          </cell>
          <cell r="C1540" t="str">
            <v>Ann Keisha</v>
          </cell>
          <cell r="D1540" t="str">
            <v>F</v>
          </cell>
          <cell r="E1540">
            <v>40564</v>
          </cell>
          <cell r="F1540" t="str">
            <v>Soupirs</v>
          </cell>
          <cell r="G1540">
            <v>0</v>
          </cell>
          <cell r="H1540">
            <v>0</v>
          </cell>
          <cell r="I1540">
            <v>0</v>
          </cell>
          <cell r="J1540" t="str">
            <v>RONALD JOLICOEUR GRANDE MONTAGNE AC</v>
          </cell>
          <cell r="K1540" t="str">
            <v>ROD</v>
          </cell>
          <cell r="L1540" t="str">
            <v>ATH</v>
          </cell>
          <cell r="M1540" t="str">
            <v>U16</v>
          </cell>
          <cell r="N1540">
            <v>150</v>
          </cell>
        </row>
        <row r="1541">
          <cell r="A1541">
            <v>1923</v>
          </cell>
          <cell r="B1541" t="str">
            <v>PRUDENCE</v>
          </cell>
          <cell r="C1541" t="str">
            <v>Nelson</v>
          </cell>
          <cell r="D1541" t="str">
            <v>M</v>
          </cell>
          <cell r="E1541">
            <v>39006</v>
          </cell>
          <cell r="F1541" t="str">
            <v>Rte Albion Petite Riviere</v>
          </cell>
          <cell r="G1541">
            <v>59072292</v>
          </cell>
          <cell r="H1541">
            <v>0</v>
          </cell>
          <cell r="I1541" t="str">
            <v>nadpru@hotmail.com</v>
          </cell>
          <cell r="J1541" t="str">
            <v>ANGELS REDUIT AC</v>
          </cell>
          <cell r="K1541" t="str">
            <v>MK</v>
          </cell>
          <cell r="L1541" t="str">
            <v>ATH</v>
          </cell>
          <cell r="M1541" t="str">
            <v>U20</v>
          </cell>
          <cell r="N1541">
            <v>300</v>
          </cell>
        </row>
        <row r="1542">
          <cell r="A1542">
            <v>2691</v>
          </cell>
          <cell r="B1542" t="str">
            <v>GOUYERAM</v>
          </cell>
          <cell r="C1542" t="str">
            <v xml:space="preserve">Tessa </v>
          </cell>
          <cell r="D1542" t="str">
            <v>F</v>
          </cell>
          <cell r="E1542">
            <v>39627</v>
          </cell>
          <cell r="F1542" t="str">
            <v>Chemin Ecole L`Avenir</v>
          </cell>
          <cell r="G1542">
            <v>58310210</v>
          </cell>
          <cell r="H1542">
            <v>0</v>
          </cell>
          <cell r="I1542" t="str">
            <v>tessagouyaram@gmail.com</v>
          </cell>
          <cell r="J1542" t="str">
            <v>ANGELS REDUIT AC</v>
          </cell>
          <cell r="K1542" t="str">
            <v>MK</v>
          </cell>
          <cell r="L1542" t="str">
            <v>ATH</v>
          </cell>
          <cell r="M1542" t="str">
            <v>U18</v>
          </cell>
          <cell r="N1542">
            <v>200</v>
          </cell>
        </row>
        <row r="1543">
          <cell r="A1543">
            <v>1042</v>
          </cell>
          <cell r="B1543" t="str">
            <v>DOMUN</v>
          </cell>
          <cell r="C1543" t="str">
            <v>Akhil Senthil</v>
          </cell>
          <cell r="D1543" t="str">
            <v>M</v>
          </cell>
          <cell r="E1543">
            <v>41125</v>
          </cell>
          <cell r="F1543" t="str">
            <v>Royal Rd Glen Park Vacoas</v>
          </cell>
          <cell r="G1543">
            <v>59411177</v>
          </cell>
          <cell r="H1543">
            <v>0</v>
          </cell>
          <cell r="I1543">
            <v>0</v>
          </cell>
          <cell r="J1543" t="str">
            <v>ANGELS REDUIT AC</v>
          </cell>
          <cell r="K1543" t="str">
            <v>MK</v>
          </cell>
          <cell r="L1543" t="str">
            <v>ATH</v>
          </cell>
          <cell r="M1543" t="str">
            <v>U14</v>
          </cell>
          <cell r="N1543">
            <v>150</v>
          </cell>
        </row>
        <row r="1544">
          <cell r="A1544">
            <v>3716</v>
          </cell>
          <cell r="B1544" t="str">
            <v>AGUSTEE-HENRISSON</v>
          </cell>
          <cell r="C1544" t="str">
            <v>Anais</v>
          </cell>
          <cell r="D1544" t="str">
            <v>F</v>
          </cell>
          <cell r="E1544">
            <v>34925</v>
          </cell>
          <cell r="F1544" t="str">
            <v>Roches Court Roches Brunes</v>
          </cell>
          <cell r="G1544">
            <v>57975755</v>
          </cell>
          <cell r="H1544">
            <v>0</v>
          </cell>
          <cell r="I1544" t="str">
            <v>anais14.agustee@gmail.com</v>
          </cell>
          <cell r="J1544" t="str">
            <v>ANGELS REDUIT AC</v>
          </cell>
          <cell r="K1544" t="str">
            <v>MK</v>
          </cell>
          <cell r="L1544" t="str">
            <v>ATH</v>
          </cell>
          <cell r="M1544" t="str">
            <v>SENIOR</v>
          </cell>
          <cell r="N1544">
            <v>400</v>
          </cell>
        </row>
        <row r="1545">
          <cell r="A1545">
            <v>3717</v>
          </cell>
          <cell r="B1545" t="str">
            <v>LEUNG SHING</v>
          </cell>
          <cell r="C1545" t="str">
            <v>Tyler</v>
          </cell>
          <cell r="D1545" t="str">
            <v>M</v>
          </cell>
          <cell r="E1545" t="str">
            <v>17/01/2010</v>
          </cell>
          <cell r="F1545" t="str">
            <v>Rue De Gouverneur Au Bout Du Monde</v>
          </cell>
          <cell r="G1545">
            <v>54573305</v>
          </cell>
          <cell r="H1545">
            <v>0</v>
          </cell>
          <cell r="I1545" t="str">
            <v>tylerleungshing@gmail.com</v>
          </cell>
          <cell r="J1545" t="str">
            <v>ANGELS REDUIT AC</v>
          </cell>
          <cell r="K1545" t="str">
            <v>MK</v>
          </cell>
          <cell r="L1545" t="str">
            <v>ATH</v>
          </cell>
          <cell r="M1545" t="str">
            <v>U16</v>
          </cell>
          <cell r="N1545">
            <v>150</v>
          </cell>
        </row>
        <row r="1546">
          <cell r="A1546">
            <v>1379</v>
          </cell>
          <cell r="B1546" t="str">
            <v>COLLEEMALLEY</v>
          </cell>
          <cell r="C1546" t="str">
            <v>Yoven A.</v>
          </cell>
          <cell r="D1546" t="str">
            <v>M</v>
          </cell>
          <cell r="E1546">
            <v>30072</v>
          </cell>
          <cell r="F1546" t="str">
            <v>Bel Air Rivière Seche, Bel Air</v>
          </cell>
          <cell r="G1546">
            <v>57813341</v>
          </cell>
          <cell r="H1546">
            <v>0</v>
          </cell>
          <cell r="I1546" t="str">
            <v>y.colleemalley@mieonline.org</v>
          </cell>
          <cell r="J1546" t="str">
            <v>ST PIERRE AC</v>
          </cell>
          <cell r="K1546" t="str">
            <v>MK</v>
          </cell>
          <cell r="L1546" t="str">
            <v>ATH</v>
          </cell>
          <cell r="M1546" t="str">
            <v>MASTERS</v>
          </cell>
          <cell r="N1546">
            <v>600</v>
          </cell>
        </row>
        <row r="1547">
          <cell r="A1547">
            <v>1051</v>
          </cell>
          <cell r="B1547" t="str">
            <v>CHINIAH</v>
          </cell>
          <cell r="C1547" t="str">
            <v xml:space="preserve">Vanesha </v>
          </cell>
          <cell r="D1547" t="str">
            <v>F</v>
          </cell>
          <cell r="E1547">
            <v>30406</v>
          </cell>
          <cell r="F1547" t="str">
            <v>Ave.Sodnac Quatre Bornes</v>
          </cell>
          <cell r="G1547">
            <v>58226214</v>
          </cell>
          <cell r="H1547">
            <v>0</v>
          </cell>
          <cell r="I1547" t="str">
            <v>v.chiniah@mie.ac.mu</v>
          </cell>
          <cell r="J1547" t="str">
            <v>ST PIERRE AC</v>
          </cell>
          <cell r="K1547" t="str">
            <v>MK</v>
          </cell>
          <cell r="L1547" t="str">
            <v>ATH</v>
          </cell>
          <cell r="M1547" t="str">
            <v>MASTERS</v>
          </cell>
          <cell r="N1547">
            <v>600</v>
          </cell>
        </row>
        <row r="1548">
          <cell r="A1548">
            <v>3718</v>
          </cell>
          <cell r="B1548" t="str">
            <v>GABRIEL</v>
          </cell>
          <cell r="C1548" t="str">
            <v>Marie Amelia Gwen</v>
          </cell>
          <cell r="D1548" t="str">
            <v>F</v>
          </cell>
          <cell r="E1548">
            <v>38965</v>
          </cell>
          <cell r="F1548" t="str">
            <v>B5, Cite Stecatherine St Pierre</v>
          </cell>
          <cell r="G1548">
            <v>59322544</v>
          </cell>
          <cell r="H1548">
            <v>0</v>
          </cell>
          <cell r="I1548">
            <v>0</v>
          </cell>
          <cell r="J1548" t="str">
            <v>ST PIERRE AC</v>
          </cell>
          <cell r="K1548" t="str">
            <v>MK</v>
          </cell>
          <cell r="L1548" t="str">
            <v>ATH</v>
          </cell>
          <cell r="M1548" t="str">
            <v>U20</v>
          </cell>
          <cell r="N1548">
            <v>300</v>
          </cell>
        </row>
        <row r="1549">
          <cell r="A1549">
            <v>3719</v>
          </cell>
          <cell r="B1549" t="str">
            <v>GABRIEL</v>
          </cell>
          <cell r="C1549" t="str">
            <v>Marie Kevina Ludivine Grazelia</v>
          </cell>
          <cell r="D1549" t="str">
            <v>F</v>
          </cell>
          <cell r="E1549">
            <v>40827</v>
          </cell>
          <cell r="F1549" t="str">
            <v>B5, Cite Stecatherine St Pierre</v>
          </cell>
          <cell r="G1549">
            <v>59322544</v>
          </cell>
          <cell r="H1549">
            <v>0</v>
          </cell>
          <cell r="I1549">
            <v>0</v>
          </cell>
          <cell r="J1549" t="str">
            <v>ST PIERRE AC</v>
          </cell>
          <cell r="K1549" t="str">
            <v>MK</v>
          </cell>
          <cell r="L1549" t="str">
            <v>ATH</v>
          </cell>
          <cell r="M1549" t="str">
            <v>U16</v>
          </cell>
          <cell r="N1549">
            <v>150</v>
          </cell>
        </row>
        <row r="1550">
          <cell r="A1550">
            <v>3720</v>
          </cell>
          <cell r="B1550" t="str">
            <v>GABRIEL</v>
          </cell>
          <cell r="C1550" t="str">
            <v>Marie Jennifer Nadine</v>
          </cell>
          <cell r="D1550" t="str">
            <v>F</v>
          </cell>
          <cell r="E1550">
            <v>30580</v>
          </cell>
          <cell r="F1550" t="str">
            <v>B5, Cite Stecatherine St Pierre</v>
          </cell>
          <cell r="G1550">
            <v>57742471</v>
          </cell>
          <cell r="H1550">
            <v>0</v>
          </cell>
          <cell r="I1550">
            <v>0</v>
          </cell>
          <cell r="J1550" t="str">
            <v>ST PIERRE AC</v>
          </cell>
          <cell r="K1550" t="str">
            <v>MK</v>
          </cell>
          <cell r="L1550" t="str">
            <v>RAD</v>
          </cell>
          <cell r="M1550" t="str">
            <v>N/APP</v>
          </cell>
          <cell r="N1550">
            <v>600</v>
          </cell>
        </row>
        <row r="1551">
          <cell r="A1551">
            <v>3721</v>
          </cell>
          <cell r="B1551" t="str">
            <v>SWEENARAIN</v>
          </cell>
          <cell r="C1551" t="str">
            <v>Manoj</v>
          </cell>
          <cell r="D1551" t="str">
            <v>M</v>
          </cell>
          <cell r="E1551" t="str">
            <v>29/06/1968</v>
          </cell>
          <cell r="F1551" t="str">
            <v>Petit Verger,St Pierre</v>
          </cell>
          <cell r="G1551">
            <v>57560223</v>
          </cell>
          <cell r="H1551">
            <v>0</v>
          </cell>
          <cell r="I1551">
            <v>0</v>
          </cell>
          <cell r="J1551" t="str">
            <v>ST PIERRE AC</v>
          </cell>
          <cell r="K1551" t="str">
            <v>MK</v>
          </cell>
          <cell r="L1551" t="str">
            <v>RAD</v>
          </cell>
          <cell r="M1551" t="str">
            <v>N/APP</v>
          </cell>
          <cell r="N1551">
            <v>600</v>
          </cell>
        </row>
        <row r="1552">
          <cell r="A1552">
            <v>3722</v>
          </cell>
          <cell r="B1552" t="str">
            <v>ROUSSEL</v>
          </cell>
          <cell r="C1552" t="str">
            <v>Blake</v>
          </cell>
          <cell r="D1552" t="str">
            <v>M</v>
          </cell>
          <cell r="E1552">
            <v>40580</v>
          </cell>
          <cell r="F1552" t="str">
            <v>Morc Mont Choisy, Mont Choisy</v>
          </cell>
          <cell r="G1552">
            <v>54588192</v>
          </cell>
          <cell r="H1552">
            <v>0</v>
          </cell>
          <cell r="I1552" t="str">
            <v>Rousselvanessa5@gmail.com</v>
          </cell>
          <cell r="J1552" t="str">
            <v>POUDRE D'OR AC</v>
          </cell>
          <cell r="K1552" t="str">
            <v>REMP</v>
          </cell>
          <cell r="L1552" t="str">
            <v>ATH</v>
          </cell>
          <cell r="M1552" t="str">
            <v>U16</v>
          </cell>
          <cell r="N1552">
            <v>150</v>
          </cell>
        </row>
        <row r="1553">
          <cell r="A1553">
            <v>3723</v>
          </cell>
          <cell r="B1553" t="str">
            <v>LODERCHAND</v>
          </cell>
          <cell r="C1553" t="str">
            <v>Saras Savyasingh</v>
          </cell>
          <cell r="D1553" t="str">
            <v>M</v>
          </cell>
          <cell r="E1553">
            <v>41509</v>
          </cell>
          <cell r="F1553" t="str">
            <v>Petit Raffray</v>
          </cell>
          <cell r="G1553">
            <v>57510121</v>
          </cell>
          <cell r="H1553" t="str">
            <v>N/A</v>
          </cell>
          <cell r="I1553" t="str">
            <v>sheilalodeechand@gmail.com</v>
          </cell>
          <cell r="J1553" t="str">
            <v>ROCHE NOIRES NORTH STAR AC</v>
          </cell>
          <cell r="K1553" t="str">
            <v>REMP</v>
          </cell>
          <cell r="L1553" t="str">
            <v>ATH</v>
          </cell>
          <cell r="M1553" t="str">
            <v>U14</v>
          </cell>
          <cell r="N1553">
            <v>150</v>
          </cell>
        </row>
        <row r="1554">
          <cell r="A1554">
            <v>3724</v>
          </cell>
          <cell r="B1554" t="str">
            <v>RAVINA</v>
          </cell>
          <cell r="C1554" t="str">
            <v>Nolan Tolino</v>
          </cell>
          <cell r="D1554" t="str">
            <v>M</v>
          </cell>
          <cell r="E1554">
            <v>41809</v>
          </cell>
          <cell r="F1554" t="str">
            <v>29 Avenue Dr Kalla Plaisance Rose-Hill</v>
          </cell>
          <cell r="G1554">
            <v>57736474</v>
          </cell>
          <cell r="H1554" t="str">
            <v>R190614006639C</v>
          </cell>
          <cell r="I1554">
            <v>0</v>
          </cell>
          <cell r="J1554" t="str">
            <v>Q-BORNES HURRICANE AC</v>
          </cell>
          <cell r="K1554" t="str">
            <v>QB</v>
          </cell>
          <cell r="L1554" t="str">
            <v>ATH</v>
          </cell>
          <cell r="M1554" t="str">
            <v>U12</v>
          </cell>
          <cell r="N1554">
            <v>100</v>
          </cell>
        </row>
        <row r="1555">
          <cell r="A1555">
            <v>2938</v>
          </cell>
          <cell r="B1555" t="str">
            <v>AKUNG</v>
          </cell>
          <cell r="C1555" t="str">
            <v>Kiana</v>
          </cell>
          <cell r="D1555" t="str">
            <v>F</v>
          </cell>
          <cell r="E1555">
            <v>40452</v>
          </cell>
          <cell r="F1555" t="str">
            <v>Royal Road, Camp De Masque</v>
          </cell>
          <cell r="G1555">
            <v>57193011</v>
          </cell>
          <cell r="H1555">
            <v>0</v>
          </cell>
          <cell r="I1555" t="str">
            <v>dylenlfc@yahoo.com</v>
          </cell>
          <cell r="J1555" t="str">
            <v>BOULET ROUGE AC</v>
          </cell>
          <cell r="K1555" t="str">
            <v>FLQ</v>
          </cell>
          <cell r="L1555" t="str">
            <v>ATH</v>
          </cell>
          <cell r="M1555" t="str">
            <v>U16</v>
          </cell>
          <cell r="N1555">
            <v>150</v>
          </cell>
        </row>
        <row r="1556">
          <cell r="A1556">
            <v>3725</v>
          </cell>
          <cell r="B1556" t="str">
            <v>FLEUR</v>
          </cell>
          <cell r="C1556" t="str">
            <v>Anastasia</v>
          </cell>
          <cell r="D1556" t="str">
            <v>F</v>
          </cell>
          <cell r="E1556">
            <v>40437</v>
          </cell>
          <cell r="F1556" t="str">
            <v>Petit Verger, Bel Air</v>
          </cell>
          <cell r="G1556" t="str">
            <v>54916625</v>
          </cell>
          <cell r="H1556">
            <v>0</v>
          </cell>
          <cell r="I1556">
            <v>0</v>
          </cell>
          <cell r="J1556" t="str">
            <v>BOULET ROUGE AC</v>
          </cell>
          <cell r="K1556" t="str">
            <v>FLQ</v>
          </cell>
          <cell r="L1556" t="str">
            <v>ATH</v>
          </cell>
          <cell r="M1556" t="str">
            <v>U16</v>
          </cell>
          <cell r="N1556">
            <v>150</v>
          </cell>
        </row>
        <row r="1557">
          <cell r="A1557">
            <v>3726</v>
          </cell>
          <cell r="B1557" t="str">
            <v>CLARK</v>
          </cell>
          <cell r="C1557" t="str">
            <v>Emie</v>
          </cell>
          <cell r="D1557" t="str">
            <v>F</v>
          </cell>
          <cell r="E1557">
            <v>40320</v>
          </cell>
          <cell r="F1557" t="str">
            <v>Plaines Des Gersigny, Central Flacq</v>
          </cell>
          <cell r="G1557">
            <v>58010536</v>
          </cell>
          <cell r="H1557">
            <v>0</v>
          </cell>
          <cell r="I1557">
            <v>0</v>
          </cell>
          <cell r="J1557" t="str">
            <v>BOULET ROUGE AC</v>
          </cell>
          <cell r="K1557" t="str">
            <v>FLQ</v>
          </cell>
          <cell r="L1557" t="str">
            <v>ATH</v>
          </cell>
          <cell r="M1557" t="str">
            <v>U16</v>
          </cell>
          <cell r="N1557">
            <v>150</v>
          </cell>
        </row>
        <row r="1558">
          <cell r="A1558">
            <v>3727</v>
          </cell>
          <cell r="B1558" t="str">
            <v>LOBOGHUN</v>
          </cell>
          <cell r="C1558" t="str">
            <v>Roushi</v>
          </cell>
          <cell r="D1558" t="str">
            <v>F</v>
          </cell>
          <cell r="E1558">
            <v>40214</v>
          </cell>
          <cell r="F1558" t="str">
            <v>Avenue Palmier, Camp Garreux, Central Flacq</v>
          </cell>
          <cell r="G1558">
            <v>0</v>
          </cell>
          <cell r="H1558">
            <v>0</v>
          </cell>
          <cell r="I1558">
            <v>0</v>
          </cell>
          <cell r="J1558" t="str">
            <v>BOULET ROUGE AC</v>
          </cell>
          <cell r="K1558" t="str">
            <v>FLQ</v>
          </cell>
          <cell r="L1558" t="str">
            <v>ATH</v>
          </cell>
          <cell r="M1558" t="str">
            <v>U16</v>
          </cell>
          <cell r="N1558">
            <v>150</v>
          </cell>
        </row>
        <row r="1559">
          <cell r="A1559">
            <v>3728</v>
          </cell>
          <cell r="B1559" t="str">
            <v>BULDAN</v>
          </cell>
          <cell r="C1559" t="str">
            <v>Gishen</v>
          </cell>
          <cell r="D1559" t="str">
            <v>M</v>
          </cell>
          <cell r="E1559">
            <v>41123</v>
          </cell>
          <cell r="F1559" t="str">
            <v>La Tapie Road, Brisée Verdière</v>
          </cell>
          <cell r="G1559">
            <v>58021760</v>
          </cell>
          <cell r="H1559">
            <v>0</v>
          </cell>
          <cell r="I1559">
            <v>0</v>
          </cell>
          <cell r="J1559" t="str">
            <v>BOULET ROUGE AC</v>
          </cell>
          <cell r="K1559" t="str">
            <v>FLQ</v>
          </cell>
          <cell r="L1559" t="str">
            <v>ATH</v>
          </cell>
          <cell r="M1559" t="str">
            <v>U14</v>
          </cell>
          <cell r="N1559">
            <v>150</v>
          </cell>
        </row>
        <row r="1560">
          <cell r="A1560">
            <v>1151</v>
          </cell>
          <cell r="B1560" t="str">
            <v>DESALLES</v>
          </cell>
          <cell r="C1560" t="str">
            <v xml:space="preserve">Louis </v>
          </cell>
          <cell r="D1560" t="str">
            <v>M</v>
          </cell>
          <cell r="E1560">
            <v>40352</v>
          </cell>
          <cell r="F1560" t="str">
            <v>Morc Belle Isle, Bambous</v>
          </cell>
          <cell r="G1560">
            <v>0</v>
          </cell>
          <cell r="H1560">
            <v>0</v>
          </cell>
          <cell r="I1560">
            <v>0</v>
          </cell>
          <cell r="J1560" t="str">
            <v>BLACK RIVER STAR AC</v>
          </cell>
          <cell r="K1560" t="str">
            <v>BR</v>
          </cell>
          <cell r="L1560" t="str">
            <v>ATH</v>
          </cell>
          <cell r="M1560" t="str">
            <v>U16</v>
          </cell>
          <cell r="N1560">
            <v>150</v>
          </cell>
        </row>
        <row r="1561">
          <cell r="A1561">
            <v>1152</v>
          </cell>
          <cell r="B1561" t="str">
            <v>DESALLES</v>
          </cell>
          <cell r="C1561" t="str">
            <v>Andrew</v>
          </cell>
          <cell r="D1561" t="str">
            <v>M</v>
          </cell>
          <cell r="E1561">
            <v>41294</v>
          </cell>
          <cell r="F1561" t="str">
            <v>Morc Belle Isle, Bambous</v>
          </cell>
          <cell r="G1561">
            <v>0</v>
          </cell>
          <cell r="H1561">
            <v>0</v>
          </cell>
          <cell r="I1561">
            <v>0</v>
          </cell>
          <cell r="J1561" t="str">
            <v>BLACK RIVER STAR AC</v>
          </cell>
          <cell r="K1561" t="str">
            <v>BR</v>
          </cell>
          <cell r="L1561" t="str">
            <v>ATH</v>
          </cell>
          <cell r="M1561" t="str">
            <v>U14</v>
          </cell>
          <cell r="N1561">
            <v>150</v>
          </cell>
        </row>
        <row r="1562">
          <cell r="A1562">
            <v>2621</v>
          </cell>
          <cell r="B1562" t="str">
            <v>CERDOR</v>
          </cell>
          <cell r="C1562" t="str">
            <v>Mahé</v>
          </cell>
          <cell r="D1562" t="str">
            <v>M</v>
          </cell>
          <cell r="E1562">
            <v>42700</v>
          </cell>
          <cell r="F1562" t="str">
            <v>T19, Beau Soleil, Spendid View, Albion</v>
          </cell>
          <cell r="G1562">
            <v>0</v>
          </cell>
          <cell r="H1562">
            <v>0</v>
          </cell>
          <cell r="I1562">
            <v>0</v>
          </cell>
          <cell r="J1562" t="str">
            <v>BLACK RIVER STAR AC</v>
          </cell>
          <cell r="K1562" t="str">
            <v>BR</v>
          </cell>
          <cell r="L1562" t="str">
            <v>ATH</v>
          </cell>
          <cell r="M1562" t="str">
            <v>U10</v>
          </cell>
          <cell r="N1562">
            <v>100</v>
          </cell>
        </row>
        <row r="1563">
          <cell r="A1563">
            <v>3729</v>
          </cell>
          <cell r="B1563" t="str">
            <v>MARIMOOTOO</v>
          </cell>
          <cell r="C1563" t="str">
            <v>Liam</v>
          </cell>
          <cell r="D1563" t="str">
            <v>M</v>
          </cell>
          <cell r="E1563">
            <v>42632</v>
          </cell>
          <cell r="F1563" t="str">
            <v>Avenue St Jacques, Flic En Flac</v>
          </cell>
          <cell r="G1563">
            <v>0</v>
          </cell>
          <cell r="H1563">
            <v>0</v>
          </cell>
          <cell r="I1563">
            <v>0</v>
          </cell>
          <cell r="J1563" t="str">
            <v>BLACK RIVER STAR AC</v>
          </cell>
          <cell r="K1563" t="str">
            <v>BR</v>
          </cell>
          <cell r="L1563" t="str">
            <v>ATH</v>
          </cell>
          <cell r="M1563" t="str">
            <v>U10</v>
          </cell>
          <cell r="N1563">
            <v>100</v>
          </cell>
        </row>
        <row r="1564">
          <cell r="A1564">
            <v>3730</v>
          </cell>
          <cell r="B1564" t="str">
            <v>MARIMOOTOO</v>
          </cell>
          <cell r="C1564" t="str">
            <v>Jordan</v>
          </cell>
          <cell r="D1564" t="str">
            <v>M</v>
          </cell>
          <cell r="E1564">
            <v>40228</v>
          </cell>
          <cell r="F1564" t="str">
            <v>Avenue St Jacques, Flic En Flac</v>
          </cell>
          <cell r="G1564">
            <v>0</v>
          </cell>
          <cell r="H1564">
            <v>0</v>
          </cell>
          <cell r="I1564">
            <v>0</v>
          </cell>
          <cell r="J1564" t="str">
            <v>BLACK RIVER STAR AC</v>
          </cell>
          <cell r="K1564" t="str">
            <v>BR</v>
          </cell>
          <cell r="L1564" t="str">
            <v>ATH</v>
          </cell>
          <cell r="M1564" t="str">
            <v>U16</v>
          </cell>
          <cell r="N1564">
            <v>150</v>
          </cell>
        </row>
        <row r="1565">
          <cell r="A1565">
            <v>3731</v>
          </cell>
          <cell r="B1565" t="str">
            <v>MARIMOOTOO</v>
          </cell>
          <cell r="C1565" t="str">
            <v>Alexia Chanelle</v>
          </cell>
          <cell r="D1565" t="str">
            <v>F</v>
          </cell>
          <cell r="E1565">
            <v>40831</v>
          </cell>
          <cell r="F1565" t="str">
            <v>Avenue St Jacques, Flic En Flac</v>
          </cell>
          <cell r="G1565">
            <v>0</v>
          </cell>
          <cell r="H1565">
            <v>0</v>
          </cell>
          <cell r="I1565">
            <v>0</v>
          </cell>
          <cell r="J1565" t="str">
            <v>GUEPARD AC</v>
          </cell>
          <cell r="K1565" t="str">
            <v>BR</v>
          </cell>
          <cell r="L1565" t="str">
            <v>ATH</v>
          </cell>
          <cell r="M1565" t="str">
            <v>U16</v>
          </cell>
          <cell r="N1565">
            <v>150</v>
          </cell>
        </row>
        <row r="1566">
          <cell r="A1566">
            <v>3732</v>
          </cell>
          <cell r="B1566" t="str">
            <v>CROUCHE</v>
          </cell>
          <cell r="C1566" t="str">
            <v>Jamel Mateo</v>
          </cell>
          <cell r="D1566" t="str">
            <v>M</v>
          </cell>
          <cell r="E1566">
            <v>40598</v>
          </cell>
          <cell r="F1566" t="str">
            <v>Ave Pere Laval Camp Marcelin</v>
          </cell>
          <cell r="G1566">
            <v>57027926</v>
          </cell>
          <cell r="H1566" t="str">
            <v>C240111003094B</v>
          </cell>
          <cell r="I1566" t="str">
            <v>josbazerque941@gmail.com</v>
          </cell>
          <cell r="J1566" t="str">
            <v>ST REMY AC</v>
          </cell>
          <cell r="K1566" t="str">
            <v>FLQ</v>
          </cell>
          <cell r="L1566" t="str">
            <v>ATH</v>
          </cell>
          <cell r="M1566" t="str">
            <v>U16</v>
          </cell>
          <cell r="N1566">
            <v>150</v>
          </cell>
        </row>
        <row r="1567">
          <cell r="A1567">
            <v>3733</v>
          </cell>
          <cell r="B1567" t="str">
            <v>ARTHUR</v>
          </cell>
          <cell r="C1567" t="str">
            <v>Celeste</v>
          </cell>
          <cell r="D1567" t="str">
            <v>F</v>
          </cell>
          <cell r="E1567">
            <v>40491</v>
          </cell>
          <cell r="F1567" t="str">
            <v>97 Edc Rose Belle</v>
          </cell>
          <cell r="G1567">
            <v>0</v>
          </cell>
          <cell r="H1567">
            <v>0</v>
          </cell>
          <cell r="I1567">
            <v>0</v>
          </cell>
          <cell r="J1567" t="str">
            <v>CUREPIPE HARLEM AC 'B'</v>
          </cell>
          <cell r="K1567" t="str">
            <v>CPE</v>
          </cell>
          <cell r="L1567" t="str">
            <v>ATH</v>
          </cell>
          <cell r="M1567" t="str">
            <v>U16</v>
          </cell>
          <cell r="N1567">
            <v>150</v>
          </cell>
        </row>
        <row r="1568">
          <cell r="A1568">
            <v>3734</v>
          </cell>
          <cell r="B1568" t="str">
            <v>MALIÉ</v>
          </cell>
          <cell r="C1568" t="str">
            <v>Rachel</v>
          </cell>
          <cell r="D1568" t="str">
            <v>F</v>
          </cell>
          <cell r="E1568">
            <v>40468</v>
          </cell>
          <cell r="F1568" t="str">
            <v>Mon Tresor , Mare D'Albert</v>
          </cell>
          <cell r="G1568">
            <v>0</v>
          </cell>
          <cell r="H1568">
            <v>0</v>
          </cell>
          <cell r="I1568">
            <v>0</v>
          </cell>
          <cell r="J1568" t="str">
            <v>CUREPIPE HARLEM AC 'B'</v>
          </cell>
          <cell r="K1568" t="str">
            <v>CPE</v>
          </cell>
          <cell r="L1568" t="str">
            <v>ATH</v>
          </cell>
          <cell r="M1568" t="str">
            <v>U16</v>
          </cell>
          <cell r="N1568">
            <v>150</v>
          </cell>
        </row>
        <row r="1569">
          <cell r="A1569">
            <v>3735</v>
          </cell>
          <cell r="B1569" t="str">
            <v>BISTO</v>
          </cell>
          <cell r="C1569" t="str">
            <v>Tanushi</v>
          </cell>
          <cell r="D1569" t="str">
            <v>F</v>
          </cell>
          <cell r="E1569">
            <v>40285</v>
          </cell>
          <cell r="F1569" t="str">
            <v xml:space="preserve">Kissondoyal St,Nouvelle France </v>
          </cell>
          <cell r="G1569">
            <v>0</v>
          </cell>
          <cell r="H1569">
            <v>0</v>
          </cell>
          <cell r="I1569">
            <v>0</v>
          </cell>
          <cell r="J1569" t="str">
            <v>CUREPIPE HARLEM AC 'B'</v>
          </cell>
          <cell r="K1569" t="str">
            <v>CPE</v>
          </cell>
          <cell r="L1569" t="str">
            <v>ATH</v>
          </cell>
          <cell r="M1569" t="str">
            <v>U16</v>
          </cell>
          <cell r="N1569">
            <v>150</v>
          </cell>
        </row>
        <row r="1570">
          <cell r="A1570">
            <v>3736</v>
          </cell>
          <cell r="B1570" t="str">
            <v>JEANNETTE</v>
          </cell>
          <cell r="C1570" t="str">
            <v xml:space="preserve">Loriana </v>
          </cell>
          <cell r="D1570" t="str">
            <v>F</v>
          </cell>
          <cell r="E1570">
            <v>40225</v>
          </cell>
          <cell r="F1570" t="str">
            <v>Paul Baillache Chemingrenier</v>
          </cell>
          <cell r="G1570">
            <v>0</v>
          </cell>
          <cell r="H1570">
            <v>0</v>
          </cell>
          <cell r="I1570">
            <v>0</v>
          </cell>
          <cell r="J1570" t="str">
            <v>CUREPIPE HARLEM AC 'B'</v>
          </cell>
          <cell r="K1570" t="str">
            <v>CPE</v>
          </cell>
          <cell r="L1570" t="str">
            <v>ATH</v>
          </cell>
          <cell r="M1570" t="str">
            <v>U16</v>
          </cell>
          <cell r="N1570">
            <v>150</v>
          </cell>
        </row>
        <row r="1571">
          <cell r="A1571">
            <v>3737</v>
          </cell>
          <cell r="B1571" t="str">
            <v>MANDARY</v>
          </cell>
          <cell r="C1571" t="str">
            <v>Athena</v>
          </cell>
          <cell r="D1571" t="str">
            <v>F</v>
          </cell>
          <cell r="E1571">
            <v>41567</v>
          </cell>
          <cell r="F1571" t="str">
            <v>Cent Gaulette St Hillaire</v>
          </cell>
          <cell r="G1571">
            <v>0</v>
          </cell>
          <cell r="H1571">
            <v>0</v>
          </cell>
          <cell r="I1571">
            <v>0</v>
          </cell>
          <cell r="J1571" t="str">
            <v>CUREPIPE HARLEM AC 'B'</v>
          </cell>
          <cell r="K1571" t="str">
            <v>CPE</v>
          </cell>
          <cell r="L1571" t="str">
            <v>ATH</v>
          </cell>
          <cell r="M1571" t="str">
            <v>U14</v>
          </cell>
          <cell r="N1571">
            <v>150</v>
          </cell>
        </row>
        <row r="1572">
          <cell r="A1572">
            <v>3738</v>
          </cell>
          <cell r="B1572" t="str">
            <v>FELICITÉ</v>
          </cell>
          <cell r="C1572" t="str">
            <v>Lynsha</v>
          </cell>
          <cell r="D1572" t="str">
            <v>F</v>
          </cell>
          <cell r="E1572">
            <v>40730</v>
          </cell>
          <cell r="F1572" t="str">
            <v>Le Bouchon</v>
          </cell>
          <cell r="G1572">
            <v>0</v>
          </cell>
          <cell r="H1572">
            <v>0</v>
          </cell>
          <cell r="I1572">
            <v>0</v>
          </cell>
          <cell r="J1572" t="str">
            <v>CUREPIPE HARLEM AC 'B'</v>
          </cell>
          <cell r="K1572" t="str">
            <v>CPE</v>
          </cell>
          <cell r="L1572" t="str">
            <v>ATH</v>
          </cell>
          <cell r="M1572" t="str">
            <v>U16</v>
          </cell>
          <cell r="N1572">
            <v>150</v>
          </cell>
        </row>
        <row r="1573">
          <cell r="A1573">
            <v>3739</v>
          </cell>
          <cell r="B1573" t="str">
            <v>TRIPIER</v>
          </cell>
          <cell r="C1573" t="str">
            <v xml:space="preserve">Fabien </v>
          </cell>
          <cell r="D1573" t="str">
            <v>M</v>
          </cell>
          <cell r="E1573">
            <v>40619</v>
          </cell>
          <cell r="F1573" t="str">
            <v xml:space="preserve">Brise De Mer Souillac </v>
          </cell>
          <cell r="G1573">
            <v>0</v>
          </cell>
          <cell r="H1573">
            <v>0</v>
          </cell>
          <cell r="I1573">
            <v>0</v>
          </cell>
          <cell r="J1573" t="str">
            <v>CUREPIPE HARLEM AC 'B'</v>
          </cell>
          <cell r="K1573" t="str">
            <v>CPE</v>
          </cell>
          <cell r="L1573" t="str">
            <v>ATH</v>
          </cell>
          <cell r="M1573" t="str">
            <v>U16</v>
          </cell>
          <cell r="N1573">
            <v>150</v>
          </cell>
        </row>
        <row r="1574">
          <cell r="A1574">
            <v>3740</v>
          </cell>
          <cell r="B1574" t="str">
            <v xml:space="preserve">KUTWAROO </v>
          </cell>
          <cell r="C1574" t="str">
            <v>Rick</v>
          </cell>
          <cell r="D1574" t="str">
            <v>M</v>
          </cell>
          <cell r="E1574">
            <v>40308</v>
          </cell>
          <cell r="F1574" t="str">
            <v>Royal Rd Chemin Grenier</v>
          </cell>
          <cell r="G1574">
            <v>0</v>
          </cell>
          <cell r="H1574">
            <v>0</v>
          </cell>
          <cell r="I1574">
            <v>0</v>
          </cell>
          <cell r="J1574" t="str">
            <v>CUREPIPE HARLEM AC 'B'</v>
          </cell>
          <cell r="K1574" t="str">
            <v>CPE</v>
          </cell>
          <cell r="L1574" t="str">
            <v>ATH</v>
          </cell>
          <cell r="M1574" t="str">
            <v>U16</v>
          </cell>
          <cell r="N1574">
            <v>150</v>
          </cell>
        </row>
        <row r="1575">
          <cell r="A1575">
            <v>3741</v>
          </cell>
          <cell r="B1575" t="str">
            <v xml:space="preserve">REEDOY </v>
          </cell>
          <cell r="C1575" t="str">
            <v>Vidish</v>
          </cell>
          <cell r="D1575" t="str">
            <v>M</v>
          </cell>
          <cell r="E1575">
            <v>40368</v>
          </cell>
          <cell r="F1575" t="str">
            <v>Union Park Rose Belle</v>
          </cell>
          <cell r="G1575">
            <v>0</v>
          </cell>
          <cell r="H1575">
            <v>0</v>
          </cell>
          <cell r="I1575">
            <v>0</v>
          </cell>
          <cell r="J1575" t="str">
            <v>CUREPIPE HARLEM AC 'B'</v>
          </cell>
          <cell r="K1575" t="str">
            <v>CPE</v>
          </cell>
          <cell r="L1575" t="str">
            <v>ATH</v>
          </cell>
          <cell r="M1575" t="str">
            <v>U16</v>
          </cell>
          <cell r="N1575">
            <v>150</v>
          </cell>
        </row>
        <row r="1576">
          <cell r="A1576">
            <v>3742</v>
          </cell>
          <cell r="B1576" t="str">
            <v>MODESTE</v>
          </cell>
          <cell r="C1576" t="str">
            <v>Aaron</v>
          </cell>
          <cell r="D1576" t="str">
            <v>M</v>
          </cell>
          <cell r="E1576">
            <v>40232</v>
          </cell>
          <cell r="F1576" t="str">
            <v>Royal Rd Rose Belle</v>
          </cell>
          <cell r="G1576">
            <v>0</v>
          </cell>
          <cell r="H1576">
            <v>0</v>
          </cell>
          <cell r="I1576">
            <v>0</v>
          </cell>
          <cell r="J1576" t="str">
            <v>CUREPIPE HARLEM AC 'B'</v>
          </cell>
          <cell r="K1576" t="str">
            <v>CPE</v>
          </cell>
          <cell r="L1576" t="str">
            <v>ATH</v>
          </cell>
          <cell r="M1576" t="str">
            <v>U16</v>
          </cell>
          <cell r="N1576">
            <v>150</v>
          </cell>
        </row>
        <row r="1577">
          <cell r="A1577">
            <v>3743</v>
          </cell>
          <cell r="B1577" t="str">
            <v>CHEVILLA</v>
          </cell>
          <cell r="C1577" t="str">
            <v>Chevin</v>
          </cell>
          <cell r="D1577" t="str">
            <v>M</v>
          </cell>
          <cell r="E1577">
            <v>41730</v>
          </cell>
          <cell r="F1577" t="str">
            <v xml:space="preserve">Royql Rd Chemin Grenier </v>
          </cell>
          <cell r="G1577">
            <v>0</v>
          </cell>
          <cell r="H1577">
            <v>0</v>
          </cell>
          <cell r="I1577">
            <v>0</v>
          </cell>
          <cell r="J1577" t="str">
            <v>CUREPIPE HARLEM AC 'B'</v>
          </cell>
          <cell r="K1577" t="str">
            <v>CPE</v>
          </cell>
          <cell r="L1577" t="str">
            <v>ATH</v>
          </cell>
          <cell r="M1577" t="str">
            <v>U12</v>
          </cell>
          <cell r="N1577">
            <v>100</v>
          </cell>
        </row>
        <row r="1578">
          <cell r="A1578">
            <v>1946</v>
          </cell>
          <cell r="B1578" t="str">
            <v>LAJEUNESSE</v>
          </cell>
          <cell r="C1578" t="str">
            <v>Jean Erick</v>
          </cell>
          <cell r="D1578" t="str">
            <v>M</v>
          </cell>
          <cell r="E1578">
            <v>26240</v>
          </cell>
          <cell r="F1578" t="str">
            <v>Sir Edgar Laurent Street,  Curepipe</v>
          </cell>
          <cell r="G1578">
            <v>57638218</v>
          </cell>
          <cell r="H1578" t="str">
            <v>L031171302080G</v>
          </cell>
          <cell r="I1578" t="str">
            <v>ljeanerick@gmail.com</v>
          </cell>
          <cell r="J1578" t="str">
            <v>MEDINE AC</v>
          </cell>
          <cell r="K1578" t="str">
            <v>BR</v>
          </cell>
          <cell r="L1578" t="str">
            <v>NTO</v>
          </cell>
          <cell r="M1578" t="str">
            <v>N/APP</v>
          </cell>
          <cell r="N1578">
            <v>600</v>
          </cell>
        </row>
        <row r="1579">
          <cell r="A1579">
            <v>3744</v>
          </cell>
          <cell r="B1579" t="str">
            <v>LUANA</v>
          </cell>
          <cell r="C1579" t="str">
            <v>Malgache</v>
          </cell>
          <cell r="D1579" t="str">
            <v>F</v>
          </cell>
          <cell r="E1579">
            <v>40732</v>
          </cell>
          <cell r="F1579" t="str">
            <v>Vieux Grand Port</v>
          </cell>
          <cell r="G1579">
            <v>57373074</v>
          </cell>
          <cell r="H1579">
            <v>0</v>
          </cell>
          <cell r="I1579">
            <v>0</v>
          </cell>
          <cell r="J1579" t="str">
            <v>SOUILLAC AC</v>
          </cell>
          <cell r="K1579" t="str">
            <v>SAV</v>
          </cell>
          <cell r="L1579" t="str">
            <v>ATH</v>
          </cell>
          <cell r="M1579" t="str">
            <v>U16</v>
          </cell>
          <cell r="N1579">
            <v>150</v>
          </cell>
        </row>
        <row r="1580">
          <cell r="A1580">
            <v>1380</v>
          </cell>
          <cell r="B1580" t="str">
            <v>RAJIAH</v>
          </cell>
          <cell r="C1580" t="str">
            <v>Oumesh</v>
          </cell>
          <cell r="D1580" t="str">
            <v>M</v>
          </cell>
          <cell r="E1580">
            <v>32877</v>
          </cell>
          <cell r="F1580" t="str">
            <v>Rajiah Lane, Quartier Militaire</v>
          </cell>
          <cell r="G1580">
            <v>57969449</v>
          </cell>
          <cell r="H1580">
            <v>0</v>
          </cell>
          <cell r="I1580" t="str">
            <v>oumeshr@yahoo.com</v>
          </cell>
          <cell r="J1580" t="str">
            <v>ST PIERRE AC</v>
          </cell>
          <cell r="K1580" t="str">
            <v>MK</v>
          </cell>
          <cell r="L1580" t="str">
            <v>RAD</v>
          </cell>
          <cell r="M1580" t="str">
            <v>N/App</v>
          </cell>
          <cell r="N1580">
            <v>600</v>
          </cell>
        </row>
        <row r="1581">
          <cell r="A1581">
            <v>2400</v>
          </cell>
          <cell r="B1581" t="str">
            <v>DREEPAUL</v>
          </cell>
          <cell r="C1581" t="str">
            <v>Zarinne</v>
          </cell>
          <cell r="D1581" t="str">
            <v>F</v>
          </cell>
          <cell r="E1581">
            <v>26359</v>
          </cell>
          <cell r="F1581" t="str">
            <v>Riviere Baptist St Pierre</v>
          </cell>
          <cell r="G1581">
            <v>57669410</v>
          </cell>
          <cell r="H1581">
            <v>0</v>
          </cell>
          <cell r="I1581" t="str">
            <v>muneerdreepaul@gmail.com</v>
          </cell>
          <cell r="J1581" t="str">
            <v>ST PIERRE AC</v>
          </cell>
          <cell r="K1581" t="str">
            <v>MK</v>
          </cell>
          <cell r="L1581" t="str">
            <v>RAD</v>
          </cell>
          <cell r="M1581" t="str">
            <v>N/App</v>
          </cell>
          <cell r="N1581">
            <v>600</v>
          </cell>
        </row>
        <row r="1582">
          <cell r="A1582">
            <v>2401</v>
          </cell>
          <cell r="B1582" t="str">
            <v>DREEPAUL</v>
          </cell>
          <cell r="C1582" t="str">
            <v>Muneer</v>
          </cell>
          <cell r="D1582" t="str">
            <v>M</v>
          </cell>
          <cell r="E1582">
            <v>24852</v>
          </cell>
          <cell r="F1582" t="str">
            <v>Riviere Baptiste, Saint Pierre</v>
          </cell>
          <cell r="G1582">
            <v>57897879</v>
          </cell>
          <cell r="H1582" t="str">
            <v>D150168300126G</v>
          </cell>
          <cell r="I1582" t="str">
            <v>muneerdreepaul@gmail.com</v>
          </cell>
          <cell r="J1582" t="str">
            <v>ST PIERRE AC</v>
          </cell>
          <cell r="K1582" t="str">
            <v>MK</v>
          </cell>
          <cell r="L1582" t="str">
            <v>NTO</v>
          </cell>
          <cell r="M1582" t="str">
            <v>N/App</v>
          </cell>
          <cell r="N1582">
            <v>600</v>
          </cell>
        </row>
        <row r="1583">
          <cell r="A1583">
            <v>1647</v>
          </cell>
          <cell r="B1583" t="str">
            <v>POLYXENE</v>
          </cell>
          <cell r="C1583" t="str">
            <v>Tanya</v>
          </cell>
          <cell r="D1583" t="str">
            <v>F</v>
          </cell>
          <cell r="E1583">
            <v>39589</v>
          </cell>
          <cell r="F1583" t="str">
            <v>E4, Police Quarters, Coromandel</v>
          </cell>
          <cell r="G1583">
            <v>54760040</v>
          </cell>
          <cell r="H1583">
            <v>0</v>
          </cell>
          <cell r="I1583" t="str">
            <v>kervinpolyxene1980@gmail.com</v>
          </cell>
          <cell r="J1583" t="str">
            <v>Q-BORNES PAVILLON AC</v>
          </cell>
          <cell r="K1583" t="str">
            <v>QB</v>
          </cell>
          <cell r="L1583" t="str">
            <v>ATH</v>
          </cell>
          <cell r="M1583" t="str">
            <v>U18</v>
          </cell>
          <cell r="N1583">
            <v>200</v>
          </cell>
        </row>
        <row r="1584">
          <cell r="A1584">
            <v>3745</v>
          </cell>
          <cell r="B1584" t="str">
            <v>VERTE</v>
          </cell>
          <cell r="C1584" t="str">
            <v>Noah Michael</v>
          </cell>
          <cell r="D1584" t="str">
            <v>M</v>
          </cell>
          <cell r="E1584">
            <v>39840</v>
          </cell>
          <cell r="F1584" t="str">
            <v>Avenue De Caen Belle Rose, Quatre Bornes</v>
          </cell>
          <cell r="G1584">
            <v>55026446</v>
          </cell>
          <cell r="H1584">
            <v>0</v>
          </cell>
          <cell r="I1584" t="str">
            <v>noahmichaelverte@gmail.com</v>
          </cell>
          <cell r="J1584" t="str">
            <v>Q-BORNES PAVILLON AC</v>
          </cell>
          <cell r="K1584" t="str">
            <v>QB</v>
          </cell>
          <cell r="L1584" t="str">
            <v>ATH</v>
          </cell>
          <cell r="M1584" t="str">
            <v>U18</v>
          </cell>
          <cell r="N1584">
            <v>200</v>
          </cell>
        </row>
        <row r="1585">
          <cell r="A1585">
            <v>3746</v>
          </cell>
          <cell r="B1585" t="str">
            <v>RADHOA</v>
          </cell>
          <cell r="C1585" t="str">
            <v>Aksheel</v>
          </cell>
          <cell r="D1585" t="str">
            <v>M</v>
          </cell>
          <cell r="E1585">
            <v>39236</v>
          </cell>
          <cell r="F1585" t="str">
            <v>45 Avenue Dr Ferriere Trefles, Rose Hill</v>
          </cell>
          <cell r="G1585">
            <v>58102102</v>
          </cell>
          <cell r="H1585">
            <v>0</v>
          </cell>
          <cell r="I1585" t="str">
            <v>aksheel.r03@gmail.com</v>
          </cell>
          <cell r="J1585" t="str">
            <v>Q-BORNES PAVILLON AC</v>
          </cell>
          <cell r="K1585" t="str">
            <v>QB</v>
          </cell>
          <cell r="L1585" t="str">
            <v>ATH</v>
          </cell>
          <cell r="M1585" t="str">
            <v>U20</v>
          </cell>
          <cell r="N1585">
            <v>300</v>
          </cell>
        </row>
        <row r="1586">
          <cell r="A1586">
            <v>1487</v>
          </cell>
          <cell r="B1586" t="str">
            <v>DUSSOYE</v>
          </cell>
          <cell r="C1586" t="str">
            <v>Parmes</v>
          </cell>
          <cell r="D1586" t="str">
            <v>M</v>
          </cell>
          <cell r="E1586">
            <v>21472</v>
          </cell>
          <cell r="F1586" t="str">
            <v>Madrassa Lane Gokoola Piton</v>
          </cell>
          <cell r="G1586">
            <v>58302359</v>
          </cell>
          <cell r="H1586" t="str">
            <v>D1410581906391</v>
          </cell>
          <cell r="I1586" t="str">
            <v>dussoyerohit13@gmail.com</v>
          </cell>
          <cell r="J1586" t="str">
            <v>POUDRE D'OR AC</v>
          </cell>
          <cell r="K1586" t="str">
            <v>REMP</v>
          </cell>
          <cell r="L1586" t="str">
            <v>NTO</v>
          </cell>
          <cell r="M1586" t="str">
            <v>N/App</v>
          </cell>
          <cell r="N1586">
            <v>600</v>
          </cell>
        </row>
        <row r="1587">
          <cell r="A1587">
            <v>2438</v>
          </cell>
          <cell r="B1587" t="str">
            <v>RAMBACCUSING</v>
          </cell>
          <cell r="C1587" t="str">
            <v>Bhunoo Duth</v>
          </cell>
          <cell r="D1587" t="str">
            <v>M</v>
          </cell>
          <cell r="E1587">
            <v>23962</v>
          </cell>
          <cell r="F1587" t="str">
            <v>La Paix, Piton</v>
          </cell>
          <cell r="G1587">
            <v>57788951</v>
          </cell>
          <cell r="H1587">
            <v>0</v>
          </cell>
          <cell r="I1587">
            <v>0</v>
          </cell>
          <cell r="J1587" t="str">
            <v>POUDRE D'OR AC</v>
          </cell>
          <cell r="K1587" t="str">
            <v>REMP</v>
          </cell>
          <cell r="L1587" t="str">
            <v>NTO</v>
          </cell>
          <cell r="M1587" t="str">
            <v>N/App</v>
          </cell>
          <cell r="N1587">
            <v>600</v>
          </cell>
        </row>
        <row r="1588">
          <cell r="A1588">
            <v>3747</v>
          </cell>
          <cell r="B1588" t="str">
            <v>JULIE</v>
          </cell>
          <cell r="C1588" t="str">
            <v>Marie Elizabeth Emilie</v>
          </cell>
          <cell r="D1588" t="str">
            <v>F</v>
          </cell>
          <cell r="E1588">
            <v>38782</v>
          </cell>
          <cell r="F1588" t="str">
            <v>Morcellement Sohawon Caroline</v>
          </cell>
          <cell r="G1588">
            <v>58408048</v>
          </cell>
          <cell r="H1588" t="str">
            <v>J0603060041496</v>
          </cell>
          <cell r="I1588" t="str">
            <v>elhjle11@gmail.com</v>
          </cell>
          <cell r="J1588" t="str">
            <v>ST REMY AC</v>
          </cell>
          <cell r="K1588" t="str">
            <v>FLQ</v>
          </cell>
          <cell r="L1588" t="str">
            <v>ATH</v>
          </cell>
          <cell r="M1588" t="str">
            <v>U20</v>
          </cell>
          <cell r="N1588">
            <v>300</v>
          </cell>
        </row>
        <row r="1589">
          <cell r="A1589">
            <v>3748</v>
          </cell>
          <cell r="B1589" t="str">
            <v>FELICITE</v>
          </cell>
          <cell r="C1589" t="str">
            <v>Frederic</v>
          </cell>
          <cell r="D1589" t="str">
            <v>M</v>
          </cell>
          <cell r="E1589">
            <v>35419</v>
          </cell>
          <cell r="F1589" t="str">
            <v>Accacia</v>
          </cell>
          <cell r="G1589">
            <v>58066082</v>
          </cell>
          <cell r="H1589" t="str">
            <v>F2012964904992</v>
          </cell>
          <cell r="I1589" t="str">
            <v>gabrielfelicite81@gmail.com</v>
          </cell>
          <cell r="J1589" t="str">
            <v>RONALD JOLICOEUR GRANDE MONTAGNE AC</v>
          </cell>
          <cell r="K1589" t="str">
            <v>ROD</v>
          </cell>
          <cell r="L1589" t="str">
            <v>ATH</v>
          </cell>
          <cell r="M1589" t="str">
            <v>SENIOR</v>
          </cell>
          <cell r="N1589">
            <v>400</v>
          </cell>
        </row>
        <row r="1590">
          <cell r="A1590">
            <v>3749</v>
          </cell>
          <cell r="B1590" t="str">
            <v>LEGENTIL</v>
          </cell>
          <cell r="C1590" t="str">
            <v>Marie Klea Luciana</v>
          </cell>
          <cell r="D1590" t="str">
            <v>F</v>
          </cell>
          <cell r="E1590">
            <v>40943</v>
          </cell>
          <cell r="F1590" t="str">
            <v>Graviers</v>
          </cell>
          <cell r="G1590">
            <v>58453561</v>
          </cell>
          <cell r="H1590" t="str">
            <v>L0402120027648</v>
          </cell>
          <cell r="I1590">
            <v>0</v>
          </cell>
          <cell r="J1590" t="str">
            <v>RONALD JOLICOEUR GRANDE MONTAGNE AC</v>
          </cell>
          <cell r="K1590" t="str">
            <v>ROD</v>
          </cell>
          <cell r="L1590" t="str">
            <v>ATH</v>
          </cell>
          <cell r="M1590" t="str">
            <v>U14</v>
          </cell>
          <cell r="N1590">
            <v>150</v>
          </cell>
        </row>
        <row r="1591">
          <cell r="A1591">
            <v>3750</v>
          </cell>
          <cell r="B1591" t="str">
            <v>BHUROSAH</v>
          </cell>
          <cell r="C1591" t="str">
            <v>Sidharth Joy</v>
          </cell>
          <cell r="D1591" t="str">
            <v>M</v>
          </cell>
          <cell r="E1591">
            <v>37344</v>
          </cell>
          <cell r="F1591" t="str">
            <v>Matadeen Street, Riviere Des Anguilles</v>
          </cell>
          <cell r="G1591">
            <v>57960107</v>
          </cell>
          <cell r="H1591" t="str">
            <v>B29030201018G</v>
          </cell>
          <cell r="I1591" t="str">
            <v>sidarthbhurosah@gmail.com</v>
          </cell>
          <cell r="J1591" t="str">
            <v>Q-BORNES PAVILLON AC</v>
          </cell>
          <cell r="K1591" t="str">
            <v>QB</v>
          </cell>
          <cell r="L1591" t="str">
            <v>ATH</v>
          </cell>
          <cell r="M1591" t="str">
            <v>SENIOR</v>
          </cell>
          <cell r="N1591">
            <v>400</v>
          </cell>
        </row>
        <row r="1592">
          <cell r="A1592">
            <v>3751</v>
          </cell>
          <cell r="B1592" t="str">
            <v>CLAIN</v>
          </cell>
          <cell r="C1592" t="str">
            <v>Maria Enorah</v>
          </cell>
          <cell r="D1592" t="str">
            <v>F</v>
          </cell>
          <cell r="E1592">
            <v>39599</v>
          </cell>
          <cell r="F1592" t="str">
            <v>Camp-Levieux, Eau Coulee, Curepipe</v>
          </cell>
          <cell r="G1592">
            <v>57495438</v>
          </cell>
          <cell r="H1592">
            <v>0</v>
          </cell>
          <cell r="I1592" t="str">
            <v>enoaldc@gmail.com</v>
          </cell>
          <cell r="J1592" t="str">
            <v>Q-BORNES PAVILLON AC</v>
          </cell>
          <cell r="K1592" t="str">
            <v>QB</v>
          </cell>
          <cell r="L1592" t="str">
            <v>ATH</v>
          </cell>
          <cell r="M1592" t="str">
            <v>U18</v>
          </cell>
          <cell r="N1592">
            <v>200</v>
          </cell>
        </row>
        <row r="1593">
          <cell r="A1593">
            <v>1966</v>
          </cell>
          <cell r="B1593" t="str">
            <v>BOUSOULA</v>
          </cell>
          <cell r="C1593" t="str">
            <v>Samuel Laurent</v>
          </cell>
          <cell r="D1593" t="str">
            <v>M</v>
          </cell>
          <cell r="E1593">
            <v>31629</v>
          </cell>
          <cell r="F1593" t="str">
            <v>0</v>
          </cell>
          <cell r="G1593">
            <v>59864151</v>
          </cell>
          <cell r="H1593" t="str">
            <v>B0508863032272A</v>
          </cell>
          <cell r="I1593" t="str">
            <v>bousoulasamuel35@gmail.com</v>
          </cell>
          <cell r="J1593" t="str">
            <v>STANLEY / TREFLES AC</v>
          </cell>
          <cell r="K1593" t="str">
            <v>BBRH</v>
          </cell>
          <cell r="L1593" t="str">
            <v>ATH</v>
          </cell>
          <cell r="M1593" t="str">
            <v>MASTERS</v>
          </cell>
          <cell r="N1593">
            <v>600</v>
          </cell>
        </row>
        <row r="1594">
          <cell r="A1594">
            <v>1255</v>
          </cell>
          <cell r="B1594" t="str">
            <v>MARIE LOUISE</v>
          </cell>
          <cell r="C1594" t="str">
            <v xml:space="preserve">Shane </v>
          </cell>
          <cell r="D1594" t="str">
            <v>M</v>
          </cell>
          <cell r="E1594">
            <v>39202</v>
          </cell>
          <cell r="F1594" t="str">
            <v>Ollite Lane, Camp Caval, Curepipe</v>
          </cell>
          <cell r="G1594">
            <v>59265147</v>
          </cell>
          <cell r="H1594">
            <v>0</v>
          </cell>
          <cell r="I1594">
            <v>0</v>
          </cell>
          <cell r="J1594" t="str">
            <v>CUREPIPE HARLEM AC</v>
          </cell>
          <cell r="K1594" t="str">
            <v>CPE</v>
          </cell>
          <cell r="L1594" t="str">
            <v>ATH</v>
          </cell>
          <cell r="M1594" t="str">
            <v>U20</v>
          </cell>
          <cell r="N1594">
            <v>300</v>
          </cell>
        </row>
        <row r="1595">
          <cell r="A1595">
            <v>3752</v>
          </cell>
          <cell r="B1595" t="str">
            <v>KUPPAN</v>
          </cell>
          <cell r="C1595" t="str">
            <v>Jessigen</v>
          </cell>
          <cell r="D1595" t="str">
            <v>M</v>
          </cell>
          <cell r="E1595">
            <v>34323</v>
          </cell>
          <cell r="F1595" t="str">
            <v xml:space="preserve">Rivière Des Anguilles </v>
          </cell>
          <cell r="G1595">
            <v>57880015</v>
          </cell>
          <cell r="H1595">
            <v>0</v>
          </cell>
          <cell r="I1595" t="str">
            <v>Jessigenkuppan@gmail.com</v>
          </cell>
          <cell r="J1595" t="str">
            <v>SOUILLAC AC</v>
          </cell>
          <cell r="K1595" t="str">
            <v>SAV</v>
          </cell>
          <cell r="L1595" t="str">
            <v>ATH</v>
          </cell>
          <cell r="M1595" t="str">
            <v>SENIOR</v>
          </cell>
          <cell r="N1595">
            <v>400</v>
          </cell>
        </row>
        <row r="1596">
          <cell r="A1596">
            <v>3753</v>
          </cell>
          <cell r="B1596" t="str">
            <v>CUSTNEA</v>
          </cell>
          <cell r="C1596" t="str">
            <v>Sarwan Anil</v>
          </cell>
          <cell r="D1596" t="str">
            <v>M</v>
          </cell>
          <cell r="E1596">
            <v>22825</v>
          </cell>
          <cell r="F1596" t="str">
            <v>No 29, Rur Commerson, Curepipe</v>
          </cell>
          <cell r="G1596">
            <v>59149935</v>
          </cell>
          <cell r="H1596" t="str">
            <v>C2806622603982</v>
          </cell>
          <cell r="I1596">
            <v>0</v>
          </cell>
          <cell r="J1596" t="str">
            <v>GUEPARD AC</v>
          </cell>
          <cell r="K1596" t="str">
            <v>BR</v>
          </cell>
          <cell r="L1596" t="str">
            <v>NTO</v>
          </cell>
          <cell r="M1596" t="str">
            <v>N/APP</v>
          </cell>
          <cell r="N1596">
            <v>600</v>
          </cell>
        </row>
        <row r="1597">
          <cell r="A1597">
            <v>3754</v>
          </cell>
          <cell r="B1597" t="str">
            <v>NADAL</v>
          </cell>
          <cell r="C1597" t="str">
            <v>Emilie</v>
          </cell>
          <cell r="D1597" t="str">
            <v>F</v>
          </cell>
          <cell r="E1597">
            <v>40167</v>
          </cell>
          <cell r="F1597" t="str">
            <v>Morc Raffray, Albion</v>
          </cell>
          <cell r="G1597">
            <v>0</v>
          </cell>
          <cell r="H1597">
            <v>0</v>
          </cell>
          <cell r="I1597">
            <v>0</v>
          </cell>
          <cell r="J1597" t="str">
            <v>GUEPARD AC</v>
          </cell>
          <cell r="K1597" t="str">
            <v>BR</v>
          </cell>
          <cell r="L1597" t="str">
            <v>ATH</v>
          </cell>
          <cell r="M1597" t="str">
            <v>U18</v>
          </cell>
          <cell r="N1597">
            <v>200</v>
          </cell>
        </row>
        <row r="1598">
          <cell r="A1598">
            <v>3755</v>
          </cell>
          <cell r="B1598" t="str">
            <v>APPASAMY</v>
          </cell>
          <cell r="C1598" t="str">
            <v>Marie Desiree Philimone</v>
          </cell>
          <cell r="D1598" t="str">
            <v>F</v>
          </cell>
          <cell r="E1598">
            <v>21988</v>
          </cell>
          <cell r="F1598" t="str">
            <v>Route Royal Bambous</v>
          </cell>
          <cell r="G1598">
            <v>0</v>
          </cell>
          <cell r="H1598" t="str">
            <v>A1303603002441</v>
          </cell>
          <cell r="I1598">
            <v>0</v>
          </cell>
          <cell r="J1598" t="str">
            <v>GUEPARD AC</v>
          </cell>
          <cell r="K1598" t="str">
            <v>BR</v>
          </cell>
          <cell r="L1598" t="str">
            <v>RAD</v>
          </cell>
          <cell r="M1598" t="str">
            <v>N/APP</v>
          </cell>
          <cell r="N1598">
            <v>600</v>
          </cell>
        </row>
        <row r="1599">
          <cell r="A1599">
            <v>3756</v>
          </cell>
          <cell r="B1599" t="str">
            <v>PHOOKEER</v>
          </cell>
          <cell r="C1599" t="str">
            <v>Beejayluxmi</v>
          </cell>
          <cell r="D1599" t="str">
            <v>F</v>
          </cell>
          <cell r="E1599">
            <v>21761</v>
          </cell>
          <cell r="F1599" t="str">
            <v>Route Royal Bambous</v>
          </cell>
          <cell r="G1599">
            <v>0</v>
          </cell>
          <cell r="H1599" t="str">
            <v>R300759230270F</v>
          </cell>
          <cell r="I1599">
            <v>0</v>
          </cell>
          <cell r="J1599" t="str">
            <v>GUEPARD AC</v>
          </cell>
          <cell r="K1599" t="str">
            <v>BR</v>
          </cell>
          <cell r="L1599" t="str">
            <v>RAD</v>
          </cell>
          <cell r="M1599" t="str">
            <v>N/APP</v>
          </cell>
          <cell r="N1599">
            <v>600</v>
          </cell>
        </row>
        <row r="1600">
          <cell r="A1600">
            <v>2929</v>
          </cell>
          <cell r="B1600" t="str">
            <v>BEELTAH</v>
          </cell>
          <cell r="C1600" t="str">
            <v>Prema</v>
          </cell>
          <cell r="D1600" t="str">
            <v>F</v>
          </cell>
          <cell r="E1600">
            <v>28833</v>
          </cell>
          <cell r="F1600" t="str">
            <v>Royal Road, Bambous</v>
          </cell>
          <cell r="G1600">
            <v>0</v>
          </cell>
          <cell r="H1600" t="str">
            <v>D091278130038C</v>
          </cell>
          <cell r="I1600">
            <v>0</v>
          </cell>
          <cell r="J1600" t="str">
            <v>BLACK RIVER STAR AC</v>
          </cell>
          <cell r="K1600" t="str">
            <v>BR</v>
          </cell>
          <cell r="L1600" t="str">
            <v>ATH</v>
          </cell>
          <cell r="M1600" t="str">
            <v>MASTERS</v>
          </cell>
          <cell r="N1600">
            <v>600</v>
          </cell>
        </row>
        <row r="1601">
          <cell r="A1601">
            <v>2415</v>
          </cell>
          <cell r="B1601" t="str">
            <v>JUSTE</v>
          </cell>
          <cell r="C1601" t="str">
            <v xml:space="preserve">Harlet </v>
          </cell>
          <cell r="D1601" t="str">
            <v>M</v>
          </cell>
          <cell r="E1601">
            <v>24176</v>
          </cell>
          <cell r="F1601" t="str">
            <v>Avenue Halley, Morc New Town, Roche Brunes</v>
          </cell>
          <cell r="G1601">
            <v>59648750</v>
          </cell>
          <cell r="H1601" t="str">
            <v>J100366290401D</v>
          </cell>
          <cell r="I1601">
            <v>0</v>
          </cell>
          <cell r="J1601" t="str">
            <v>BLACK RIVER STAR AC</v>
          </cell>
          <cell r="K1601" t="str">
            <v>BR</v>
          </cell>
          <cell r="L1601" t="str">
            <v>NTO</v>
          </cell>
          <cell r="M1601" t="str">
            <v>N/APP</v>
          </cell>
          <cell r="N1601">
            <v>600</v>
          </cell>
        </row>
        <row r="1602">
          <cell r="A1602">
            <v>2899</v>
          </cell>
          <cell r="B1602" t="str">
            <v>CHELLEN</v>
          </cell>
          <cell r="C1602" t="str">
            <v>Marie Jenny Desirella</v>
          </cell>
          <cell r="D1602" t="str">
            <v>F</v>
          </cell>
          <cell r="E1602">
            <v>26329</v>
          </cell>
          <cell r="F1602" t="str">
            <v>Route Geoffroy, Bambous</v>
          </cell>
          <cell r="G1602">
            <v>59714592</v>
          </cell>
          <cell r="H1602" t="str">
            <v>P310172300397E</v>
          </cell>
          <cell r="I1602">
            <v>0</v>
          </cell>
          <cell r="J1602" t="str">
            <v>BLACK RIVER STAR AC</v>
          </cell>
          <cell r="K1602" t="str">
            <v>BR</v>
          </cell>
          <cell r="L1602" t="str">
            <v>RAD</v>
          </cell>
          <cell r="M1602" t="str">
            <v>N/APP</v>
          </cell>
          <cell r="N1602">
            <v>600</v>
          </cell>
        </row>
        <row r="1603">
          <cell r="A1603">
            <v>3757</v>
          </cell>
          <cell r="B1603" t="str">
            <v>ROBIN</v>
          </cell>
          <cell r="C1603" t="str">
            <v>Marie Suzelle</v>
          </cell>
          <cell r="D1603" t="str">
            <v>F</v>
          </cell>
          <cell r="E1603">
            <v>22585</v>
          </cell>
          <cell r="F1603" t="str">
            <v>Route Royal, Bambous</v>
          </cell>
          <cell r="G1603">
            <v>0</v>
          </cell>
          <cell r="H1603" t="str">
            <v>R3110613009083</v>
          </cell>
          <cell r="I1603">
            <v>0</v>
          </cell>
          <cell r="J1603" t="str">
            <v>BLACK RIVER STAR AC</v>
          </cell>
          <cell r="K1603" t="str">
            <v>BR</v>
          </cell>
          <cell r="L1603" t="str">
            <v>RAD</v>
          </cell>
          <cell r="M1603" t="str">
            <v>N/APP</v>
          </cell>
          <cell r="N1603">
            <v>600</v>
          </cell>
        </row>
        <row r="1604">
          <cell r="A1604">
            <v>3758</v>
          </cell>
          <cell r="B1604" t="str">
            <v>SARAH</v>
          </cell>
          <cell r="C1604" t="str">
            <v>Aarone Bradley</v>
          </cell>
          <cell r="D1604" t="str">
            <v>M</v>
          </cell>
          <cell r="E1604">
            <v>40493</v>
          </cell>
          <cell r="F1604" t="str">
            <v>Lachasia Lane Poste De Flacq</v>
          </cell>
          <cell r="G1604">
            <v>58137596</v>
          </cell>
          <cell r="H1604" t="str">
            <v>111110013618G</v>
          </cell>
          <cell r="I1604" t="str">
            <v>aaronesarah8@gmail.com</v>
          </cell>
          <cell r="J1604" t="str">
            <v>ST REMY AC</v>
          </cell>
          <cell r="K1604" t="str">
            <v>FLQ</v>
          </cell>
          <cell r="L1604" t="str">
            <v>ATH</v>
          </cell>
          <cell r="M1604" t="str">
            <v>U16</v>
          </cell>
          <cell r="N1604">
            <v>150</v>
          </cell>
        </row>
        <row r="1605">
          <cell r="A1605">
            <v>3759</v>
          </cell>
          <cell r="B1605" t="str">
            <v>ADELINE</v>
          </cell>
          <cell r="C1605" t="str">
            <v>Marie Etana Elisa</v>
          </cell>
          <cell r="D1605" t="str">
            <v>F</v>
          </cell>
          <cell r="E1605">
            <v>40705</v>
          </cell>
          <cell r="F1605" t="str">
            <v>Debarcaderetrou Deau Douce</v>
          </cell>
          <cell r="G1605">
            <v>57582954</v>
          </cell>
          <cell r="H1605">
            <v>0</v>
          </cell>
          <cell r="I1605" t="str">
            <v>bonifaceangelica@gmail.com</v>
          </cell>
          <cell r="J1605" t="str">
            <v>ST REMY AC</v>
          </cell>
          <cell r="K1605" t="str">
            <v>FLQ</v>
          </cell>
          <cell r="L1605" t="str">
            <v>ATH</v>
          </cell>
          <cell r="M1605" t="str">
            <v>U16</v>
          </cell>
          <cell r="N1605">
            <v>150</v>
          </cell>
        </row>
        <row r="1606">
          <cell r="A1606">
            <v>2005</v>
          </cell>
          <cell r="B1606" t="str">
            <v>TRAPU</v>
          </cell>
          <cell r="C1606" t="str">
            <v>Tsha</v>
          </cell>
          <cell r="D1606" t="str">
            <v>F</v>
          </cell>
          <cell r="E1606">
            <v>36955</v>
          </cell>
          <cell r="F1606" t="str">
            <v>Police Quarters,Belle Village</v>
          </cell>
          <cell r="G1606">
            <v>57416674</v>
          </cell>
          <cell r="H1606">
            <v>0</v>
          </cell>
          <cell r="I1606">
            <v>0</v>
          </cell>
          <cell r="J1606" t="str">
            <v>ANGELS REDUIT AC</v>
          </cell>
          <cell r="K1606" t="str">
            <v>MK</v>
          </cell>
          <cell r="L1606" t="str">
            <v>ATH</v>
          </cell>
          <cell r="M1606" t="str">
            <v>SENIOR</v>
          </cell>
          <cell r="N1606">
            <v>400</v>
          </cell>
        </row>
        <row r="1607">
          <cell r="A1607">
            <v>1376</v>
          </cell>
          <cell r="B1607" t="str">
            <v>DORINE</v>
          </cell>
          <cell r="C1607" t="str">
            <v>Fabrice</v>
          </cell>
          <cell r="D1607" t="str">
            <v>M</v>
          </cell>
          <cell r="E1607">
            <v>33245</v>
          </cell>
          <cell r="F1607" t="str">
            <v>Temple Lane, Solitude</v>
          </cell>
          <cell r="G1607">
            <v>57836189</v>
          </cell>
          <cell r="H1607">
            <v>0</v>
          </cell>
          <cell r="I1607" t="str">
            <v>fabrice.dorine@gmail.com</v>
          </cell>
          <cell r="J1607" t="str">
            <v>ANGELS REDUIT AC</v>
          </cell>
          <cell r="K1607" t="str">
            <v>MK</v>
          </cell>
          <cell r="L1607" t="str">
            <v>COA</v>
          </cell>
          <cell r="M1607" t="str">
            <v>N/App</v>
          </cell>
          <cell r="N1607">
            <v>600</v>
          </cell>
        </row>
        <row r="1608">
          <cell r="A1608">
            <v>2273</v>
          </cell>
          <cell r="B1608" t="str">
            <v>RAMSAMY</v>
          </cell>
          <cell r="C1608" t="str">
            <v>Menon</v>
          </cell>
          <cell r="D1608" t="str">
            <v>M</v>
          </cell>
          <cell r="E1608">
            <v>27417</v>
          </cell>
          <cell r="F1608" t="str">
            <v>Ave Samy Moka</v>
          </cell>
          <cell r="G1608">
            <v>579997802</v>
          </cell>
          <cell r="H1608">
            <v>0</v>
          </cell>
          <cell r="I1608" t="str">
            <v>menonramsamy@hotmail.com</v>
          </cell>
          <cell r="J1608" t="str">
            <v>ANGELS REDUIT AC</v>
          </cell>
          <cell r="K1608" t="str">
            <v>MK</v>
          </cell>
          <cell r="L1608" t="str">
            <v>COA</v>
          </cell>
          <cell r="M1608" t="str">
            <v>N/App</v>
          </cell>
          <cell r="N1608">
            <v>600</v>
          </cell>
        </row>
        <row r="1609">
          <cell r="A1609">
            <v>3760</v>
          </cell>
          <cell r="B1609" t="str">
            <v>MAGON</v>
          </cell>
          <cell r="C1609" t="str">
            <v>Lohann</v>
          </cell>
          <cell r="D1609" t="str">
            <v>M</v>
          </cell>
          <cell r="E1609">
            <v>42530</v>
          </cell>
          <cell r="F1609" t="str">
            <v>Magon Street, Vieux Grand Port</v>
          </cell>
          <cell r="G1609">
            <v>57416816</v>
          </cell>
          <cell r="H1609" t="str">
            <v>M0906160065473</v>
          </cell>
          <cell r="I1609">
            <v>0</v>
          </cell>
          <cell r="J1609" t="str">
            <v>RIVIÈRE DES CRÉOLES SOUTHERN LIONS AC</v>
          </cell>
          <cell r="K1609" t="str">
            <v>GP</v>
          </cell>
          <cell r="L1609" t="str">
            <v>ATH</v>
          </cell>
          <cell r="M1609" t="str">
            <v>U10</v>
          </cell>
          <cell r="N1609">
            <v>100</v>
          </cell>
        </row>
        <row r="1610">
          <cell r="A1610">
            <v>3761</v>
          </cell>
          <cell r="B1610" t="str">
            <v>MAGON</v>
          </cell>
          <cell r="C1610" t="str">
            <v>Ethan</v>
          </cell>
          <cell r="D1610" t="str">
            <v>M</v>
          </cell>
          <cell r="E1610">
            <v>42530</v>
          </cell>
          <cell r="F1610" t="str">
            <v>Magon Street, Vieux Grand Port</v>
          </cell>
          <cell r="G1610">
            <v>57416816</v>
          </cell>
          <cell r="H1610" t="str">
            <v>M090616006549G</v>
          </cell>
          <cell r="I1610">
            <v>0</v>
          </cell>
          <cell r="J1610" t="str">
            <v>RIVIÈRE DES CRÉOLES SOUTHERN LIONS AC</v>
          </cell>
          <cell r="K1610" t="str">
            <v>GP</v>
          </cell>
          <cell r="L1610" t="str">
            <v>ATH</v>
          </cell>
          <cell r="M1610" t="str">
            <v>U10</v>
          </cell>
          <cell r="N1610">
            <v>100</v>
          </cell>
        </row>
        <row r="1611">
          <cell r="A1611">
            <v>3762</v>
          </cell>
          <cell r="B1611" t="str">
            <v>CHAN SEEM</v>
          </cell>
          <cell r="C1611" t="str">
            <v>Derek.M.Khin Fang</v>
          </cell>
          <cell r="D1611" t="str">
            <v>M</v>
          </cell>
          <cell r="E1611">
            <v>40660</v>
          </cell>
          <cell r="F1611" t="str">
            <v>Mt Du Sable</v>
          </cell>
          <cell r="G1611">
            <v>0</v>
          </cell>
          <cell r="H1611" t="str">
            <v>C2704110053917</v>
          </cell>
          <cell r="I1611">
            <v>0</v>
          </cell>
          <cell r="J1611" t="str">
            <v>RONALD JOLICOEUR GRANDE MONTAGNE AC</v>
          </cell>
          <cell r="K1611" t="str">
            <v>ROD</v>
          </cell>
          <cell r="L1611" t="str">
            <v>ATH</v>
          </cell>
          <cell r="M1611" t="str">
            <v>U16</v>
          </cell>
          <cell r="N1611">
            <v>150</v>
          </cell>
        </row>
        <row r="1612">
          <cell r="A1612">
            <v>3763</v>
          </cell>
          <cell r="B1612" t="str">
            <v xml:space="preserve">ST PIERRE </v>
          </cell>
          <cell r="C1612" t="str">
            <v>Elonie Shaena</v>
          </cell>
          <cell r="D1612" t="str">
            <v>F</v>
          </cell>
          <cell r="E1612">
            <v>40653</v>
          </cell>
          <cell r="F1612" t="str">
            <v>Thammes</v>
          </cell>
          <cell r="G1612">
            <v>0</v>
          </cell>
          <cell r="H1612">
            <v>0</v>
          </cell>
          <cell r="I1612">
            <v>0</v>
          </cell>
          <cell r="J1612" t="str">
            <v>RONALD JOLICOEUR GRANDE MONTAGNE AC</v>
          </cell>
          <cell r="K1612" t="str">
            <v>ROD</v>
          </cell>
          <cell r="L1612" t="str">
            <v>ATH</v>
          </cell>
          <cell r="M1612" t="str">
            <v>U16</v>
          </cell>
          <cell r="N1612">
            <v>150</v>
          </cell>
        </row>
        <row r="1613">
          <cell r="A1613">
            <v>2274</v>
          </cell>
          <cell r="B1613" t="str">
            <v>DABY</v>
          </cell>
          <cell r="C1613" t="str">
            <v>Jason Warren</v>
          </cell>
          <cell r="D1613" t="str">
            <v>M</v>
          </cell>
          <cell r="E1613">
            <v>32559</v>
          </cell>
          <cell r="F1613" t="str">
            <v>Block A02 Nhdc Mapou</v>
          </cell>
          <cell r="G1613">
            <v>57819740</v>
          </cell>
          <cell r="H1613">
            <v>0</v>
          </cell>
          <cell r="I1613" t="str">
            <v>warren.daby@gmail.com</v>
          </cell>
          <cell r="J1613" t="str">
            <v>POUDRE D'OR AC</v>
          </cell>
          <cell r="K1613" t="str">
            <v>REMP</v>
          </cell>
          <cell r="L1613" t="str">
            <v>ATH</v>
          </cell>
          <cell r="M1613" t="str">
            <v>MASTERS</v>
          </cell>
          <cell r="N1613">
            <v>600</v>
          </cell>
        </row>
        <row r="1614">
          <cell r="A1614">
            <v>3764</v>
          </cell>
          <cell r="B1614" t="str">
            <v>FRANÇOIS</v>
          </cell>
          <cell r="C1614" t="str">
            <v>Marie Alexia</v>
          </cell>
          <cell r="D1614" t="str">
            <v>F</v>
          </cell>
          <cell r="E1614">
            <v>39372</v>
          </cell>
          <cell r="F1614" t="str">
            <v>John Kennedy St, Grand Gaube</v>
          </cell>
          <cell r="G1614">
            <v>55139903</v>
          </cell>
          <cell r="H1614" t="str">
            <v>F1710070159620</v>
          </cell>
          <cell r="I1614" t="str">
            <v>alexiapeigefrançois@gmail.com</v>
          </cell>
          <cell r="J1614" t="str">
            <v>POUDRE D'OR AC</v>
          </cell>
          <cell r="K1614" t="str">
            <v>REMP</v>
          </cell>
          <cell r="L1614" t="str">
            <v>ATH</v>
          </cell>
          <cell r="M1614" t="str">
            <v>U20</v>
          </cell>
          <cell r="N1614">
            <v>300</v>
          </cell>
        </row>
        <row r="1615">
          <cell r="A1615">
            <v>3765</v>
          </cell>
          <cell r="B1615" t="str">
            <v>SUNNASSEE</v>
          </cell>
          <cell r="C1615" t="str">
            <v>Tevani</v>
          </cell>
          <cell r="D1615" t="str">
            <v>F</v>
          </cell>
          <cell r="E1615">
            <v>39734</v>
          </cell>
          <cell r="F1615" t="str">
            <v>Domaine Du Moulin, Goodlands</v>
          </cell>
          <cell r="G1615">
            <v>54298198</v>
          </cell>
          <cell r="H1615">
            <v>0</v>
          </cell>
          <cell r="I1615">
            <v>0</v>
          </cell>
          <cell r="J1615" t="str">
            <v>POUDRE D'OR AC</v>
          </cell>
          <cell r="K1615" t="str">
            <v>REMP</v>
          </cell>
          <cell r="L1615" t="str">
            <v>ATH</v>
          </cell>
          <cell r="M1615" t="str">
            <v>U18</v>
          </cell>
          <cell r="N1615">
            <v>200</v>
          </cell>
        </row>
        <row r="1616">
          <cell r="A1616">
            <v>3766</v>
          </cell>
          <cell r="B1616" t="str">
            <v>ROSE</v>
          </cell>
          <cell r="C1616" t="str">
            <v>Alicia Klena</v>
          </cell>
          <cell r="D1616" t="str">
            <v>F</v>
          </cell>
          <cell r="E1616">
            <v>40746</v>
          </cell>
          <cell r="F1616" t="str">
            <v>Lambie Road, Roches Noires</v>
          </cell>
          <cell r="G1616">
            <v>59061053</v>
          </cell>
          <cell r="H1616" t="str">
            <v>R22071109576G</v>
          </cell>
          <cell r="I1616" t="str">
            <v>aliciarose@gmail.com</v>
          </cell>
          <cell r="J1616" t="str">
            <v>POUDRE D'OR AC</v>
          </cell>
          <cell r="K1616" t="str">
            <v>REMP</v>
          </cell>
          <cell r="L1616" t="str">
            <v>ATH</v>
          </cell>
          <cell r="M1616" t="str">
            <v>U16</v>
          </cell>
          <cell r="N1616">
            <v>150</v>
          </cell>
        </row>
        <row r="1617">
          <cell r="A1617">
            <v>3767</v>
          </cell>
          <cell r="B1617" t="str">
            <v>LALANDE</v>
          </cell>
          <cell r="C1617" t="str">
            <v>James Smiley</v>
          </cell>
          <cell r="D1617" t="str">
            <v>M</v>
          </cell>
          <cell r="E1617">
            <v>39962</v>
          </cell>
          <cell r="F1617" t="str">
            <v>Nhdc 04, L'Esperance Piton</v>
          </cell>
          <cell r="G1617">
            <v>55101203</v>
          </cell>
          <cell r="H1617" t="str">
            <v>L2905090079380</v>
          </cell>
          <cell r="I1617" t="str">
            <v>smileylalande22@gmail.com</v>
          </cell>
          <cell r="J1617" t="str">
            <v>POUDRE D'OR AC</v>
          </cell>
          <cell r="K1617" t="str">
            <v>REMP</v>
          </cell>
          <cell r="L1617" t="str">
            <v>ATH</v>
          </cell>
          <cell r="M1617" t="str">
            <v>U18</v>
          </cell>
          <cell r="N1617">
            <v>200</v>
          </cell>
        </row>
        <row r="1618">
          <cell r="A1618">
            <v>2748</v>
          </cell>
          <cell r="B1618" t="str">
            <v xml:space="preserve">PERRINE </v>
          </cell>
          <cell r="C1618" t="str">
            <v>Lucineda</v>
          </cell>
          <cell r="D1618" t="str">
            <v>F</v>
          </cell>
          <cell r="E1618">
            <v>40743</v>
          </cell>
          <cell r="F1618" t="str">
            <v>Soupirs, Rodrigues</v>
          </cell>
          <cell r="G1618">
            <v>0</v>
          </cell>
          <cell r="H1618">
            <v>0</v>
          </cell>
          <cell r="I1618" t="str">
            <v>azarbapt@yahoo.com</v>
          </cell>
          <cell r="J1618" t="str">
            <v>RONALD JOLICOEUR GRANDE MONTAGNE AC</v>
          </cell>
          <cell r="K1618" t="str">
            <v>ROD</v>
          </cell>
          <cell r="L1618" t="str">
            <v>ATH</v>
          </cell>
          <cell r="M1618" t="str">
            <v>U16</v>
          </cell>
          <cell r="N1618">
            <v>150</v>
          </cell>
        </row>
        <row r="1619">
          <cell r="A1619">
            <v>3768</v>
          </cell>
          <cell r="B1619" t="str">
            <v>JEAN - PIERRE</v>
          </cell>
          <cell r="C1619" t="str">
            <v>Léo</v>
          </cell>
          <cell r="D1619" t="str">
            <v>M</v>
          </cell>
          <cell r="E1619" t="str">
            <v>21/07/2009</v>
          </cell>
          <cell r="F1619" t="str">
            <v>Surinam</v>
          </cell>
          <cell r="G1619">
            <v>58344552</v>
          </cell>
          <cell r="H1619">
            <v>0</v>
          </cell>
          <cell r="I1619">
            <v>0</v>
          </cell>
          <cell r="J1619" t="str">
            <v>SOUILLAC AC</v>
          </cell>
          <cell r="K1619" t="str">
            <v>SAV</v>
          </cell>
          <cell r="L1619" t="str">
            <v>ATH</v>
          </cell>
          <cell r="M1619" t="str">
            <v>U18</v>
          </cell>
          <cell r="N1619">
            <v>200</v>
          </cell>
        </row>
        <row r="1620">
          <cell r="A1620">
            <v>3769</v>
          </cell>
          <cell r="B1620" t="str">
            <v>LWGOFF</v>
          </cell>
          <cell r="C1620" t="str">
            <v>Sean Preston Tyler</v>
          </cell>
          <cell r="D1620" t="str">
            <v>M</v>
          </cell>
          <cell r="E1620">
            <v>39614</v>
          </cell>
          <cell r="F1620" t="str">
            <v>36 Avenue De Chazal, Pllaissance, Rose Hill</v>
          </cell>
          <cell r="G1620">
            <v>54537224</v>
          </cell>
          <cell r="H1620">
            <v>0</v>
          </cell>
          <cell r="I1620" t="str">
            <v>seanprestontyler15@gmail.com</v>
          </cell>
          <cell r="J1620" t="str">
            <v>Q-BORNES PAVILLON AC</v>
          </cell>
          <cell r="K1620" t="str">
            <v>QB</v>
          </cell>
          <cell r="L1620" t="str">
            <v>ATH</v>
          </cell>
          <cell r="M1620" t="str">
            <v>U18</v>
          </cell>
          <cell r="N1620">
            <v>200</v>
          </cell>
        </row>
        <row r="1621">
          <cell r="A1621">
            <v>3770</v>
          </cell>
          <cell r="B1621" t="str">
            <v>PUDARUTH</v>
          </cell>
          <cell r="C1621" t="str">
            <v>Yashil Prathansing Maharo</v>
          </cell>
          <cell r="D1621" t="str">
            <v>M</v>
          </cell>
          <cell r="E1621">
            <v>41032</v>
          </cell>
          <cell r="F1621" t="str">
            <v>Royal Road, Valetta</v>
          </cell>
          <cell r="G1621">
            <v>57637751</v>
          </cell>
          <cell r="H1621">
            <v>0</v>
          </cell>
          <cell r="I1621">
            <v>0</v>
          </cell>
          <cell r="J1621" t="str">
            <v>Q-BORNES PAVILLON AC</v>
          </cell>
          <cell r="K1621" t="str">
            <v>QB</v>
          </cell>
          <cell r="L1621" t="str">
            <v>ATH</v>
          </cell>
          <cell r="M1621" t="str">
            <v>U14</v>
          </cell>
          <cell r="N1621">
            <v>150</v>
          </cell>
        </row>
        <row r="1622">
          <cell r="A1622">
            <v>2360</v>
          </cell>
          <cell r="B1622" t="str">
            <v>CLAM</v>
          </cell>
          <cell r="C1622" t="str">
            <v>Yannick</v>
          </cell>
          <cell r="D1622" t="str">
            <v>M</v>
          </cell>
          <cell r="E1622">
            <v>33591</v>
          </cell>
          <cell r="F1622" t="str">
            <v>14, Commerson St. Beau Bassin</v>
          </cell>
          <cell r="G1622">
            <v>0</v>
          </cell>
          <cell r="H1622">
            <v>0</v>
          </cell>
          <cell r="I1622" t="str">
            <v>yannickclam@gmail.com</v>
          </cell>
          <cell r="J1622" t="str">
            <v>ROSE HILL AC</v>
          </cell>
          <cell r="K1622" t="str">
            <v>BBRH</v>
          </cell>
          <cell r="L1622" t="str">
            <v>ATH</v>
          </cell>
          <cell r="M1622" t="str">
            <v>SENIOR</v>
          </cell>
          <cell r="N1622">
            <v>400</v>
          </cell>
        </row>
        <row r="1623">
          <cell r="A1623">
            <v>2164</v>
          </cell>
          <cell r="B1623" t="str">
            <v>RAFFIN</v>
          </cell>
          <cell r="C1623" t="str">
            <v>Stephania</v>
          </cell>
          <cell r="D1623" t="str">
            <v>F</v>
          </cell>
          <cell r="E1623">
            <v>39639</v>
          </cell>
          <cell r="F1623" t="str">
            <v>02 Emile Laval St. Plaisance, R Hill</v>
          </cell>
          <cell r="G1623">
            <v>59381230</v>
          </cell>
          <cell r="H1623">
            <v>0</v>
          </cell>
          <cell r="I1623">
            <v>0</v>
          </cell>
          <cell r="J1623" t="str">
            <v>ROSE HILL AC</v>
          </cell>
          <cell r="K1623" t="str">
            <v>BBRH</v>
          </cell>
          <cell r="L1623" t="str">
            <v>ATH</v>
          </cell>
          <cell r="M1623" t="str">
            <v>U18</v>
          </cell>
          <cell r="N1623">
            <v>200</v>
          </cell>
        </row>
        <row r="1624">
          <cell r="A1624">
            <v>3771</v>
          </cell>
          <cell r="B1624" t="str">
            <v>BEGUE</v>
          </cell>
          <cell r="C1624" t="str">
            <v>Annielleka</v>
          </cell>
          <cell r="D1624" t="str">
            <v>F</v>
          </cell>
          <cell r="E1624">
            <v>40502</v>
          </cell>
          <cell r="F1624" t="str">
            <v>Terrason Pte O Sables</v>
          </cell>
          <cell r="G1624">
            <v>59031003</v>
          </cell>
          <cell r="H1624">
            <v>0</v>
          </cell>
          <cell r="I1624">
            <v>0</v>
          </cell>
          <cell r="J1624" t="str">
            <v>ROSE HILL AC</v>
          </cell>
          <cell r="K1624" t="str">
            <v>BBRH</v>
          </cell>
          <cell r="L1624" t="str">
            <v>ATH</v>
          </cell>
          <cell r="M1624" t="str">
            <v>U16</v>
          </cell>
          <cell r="N1624">
            <v>150</v>
          </cell>
        </row>
        <row r="1625">
          <cell r="A1625">
            <v>3772</v>
          </cell>
          <cell r="B1625" t="str">
            <v>TUYAU</v>
          </cell>
          <cell r="C1625" t="str">
            <v>Anne Julia</v>
          </cell>
          <cell r="D1625" t="str">
            <v>F</v>
          </cell>
          <cell r="E1625">
            <v>40891</v>
          </cell>
          <cell r="F1625" t="str">
            <v>Les Guibies Pailles</v>
          </cell>
          <cell r="G1625">
            <v>57576651</v>
          </cell>
          <cell r="H1625">
            <v>0</v>
          </cell>
          <cell r="I1625">
            <v>0</v>
          </cell>
          <cell r="J1625" t="str">
            <v>ROSE HILL AC</v>
          </cell>
          <cell r="K1625" t="str">
            <v>BBRH</v>
          </cell>
          <cell r="L1625" t="str">
            <v>ATH</v>
          </cell>
          <cell r="M1625" t="str">
            <v>U16</v>
          </cell>
          <cell r="N1625">
            <v>150</v>
          </cell>
        </row>
        <row r="1626">
          <cell r="A1626">
            <v>3773</v>
          </cell>
          <cell r="B1626" t="str">
            <v>SOOPRAYEN</v>
          </cell>
          <cell r="C1626" t="str">
            <v>Aaliyal</v>
          </cell>
          <cell r="D1626" t="str">
            <v>F</v>
          </cell>
          <cell r="E1626">
            <v>40451</v>
          </cell>
          <cell r="F1626" t="str">
            <v>Mangalkhan Floreal</v>
          </cell>
          <cell r="G1626">
            <v>59326194</v>
          </cell>
          <cell r="H1626">
            <v>0</v>
          </cell>
          <cell r="I1626">
            <v>0</v>
          </cell>
          <cell r="J1626" t="str">
            <v>ROSE HILL AC</v>
          </cell>
          <cell r="K1626" t="str">
            <v>BBRH</v>
          </cell>
          <cell r="L1626" t="str">
            <v>ATH</v>
          </cell>
          <cell r="M1626" t="str">
            <v>U16</v>
          </cell>
          <cell r="N1626">
            <v>150</v>
          </cell>
        </row>
        <row r="1627">
          <cell r="A1627">
            <v>3774</v>
          </cell>
          <cell r="B1627" t="str">
            <v>LA ROSE</v>
          </cell>
          <cell r="C1627" t="str">
            <v>Grace</v>
          </cell>
          <cell r="D1627" t="str">
            <v>F</v>
          </cell>
          <cell r="E1627">
            <v>40068</v>
          </cell>
          <cell r="F1627" t="str">
            <v>Petit Verger Petite Riviere</v>
          </cell>
          <cell r="G1627">
            <v>59164991</v>
          </cell>
          <cell r="H1627">
            <v>0</v>
          </cell>
          <cell r="I1627">
            <v>0</v>
          </cell>
          <cell r="J1627" t="str">
            <v>ROSE HILL AC</v>
          </cell>
          <cell r="K1627" t="str">
            <v>BBRH</v>
          </cell>
          <cell r="L1627" t="str">
            <v>ATH</v>
          </cell>
          <cell r="M1627" t="str">
            <v>U18</v>
          </cell>
          <cell r="N1627">
            <v>200</v>
          </cell>
        </row>
        <row r="1628">
          <cell r="A1628">
            <v>2457</v>
          </cell>
          <cell r="B1628" t="str">
            <v>PIERRE LOUIS</v>
          </cell>
          <cell r="C1628" t="str">
            <v>Lucas C.</v>
          </cell>
          <cell r="D1628" t="str">
            <v>M</v>
          </cell>
          <cell r="E1628">
            <v>39128</v>
          </cell>
          <cell r="F1628" t="str">
            <v>Terre Rouge, Rodrigues</v>
          </cell>
          <cell r="G1628">
            <v>55113223</v>
          </cell>
          <cell r="H1628">
            <v>0</v>
          </cell>
          <cell r="I1628">
            <v>0</v>
          </cell>
          <cell r="J1628" t="str">
            <v>SOUPIRS AC</v>
          </cell>
          <cell r="K1628" t="str">
            <v>ROD</v>
          </cell>
          <cell r="L1628" t="str">
            <v>ATH</v>
          </cell>
          <cell r="M1628" t="str">
            <v>U20</v>
          </cell>
          <cell r="N1628">
            <v>300</v>
          </cell>
        </row>
        <row r="1629">
          <cell r="A1629">
            <v>2241</v>
          </cell>
          <cell r="B1629" t="str">
            <v>SERGE</v>
          </cell>
          <cell r="C1629" t="str">
            <v xml:space="preserve">Jimmytris </v>
          </cell>
          <cell r="D1629" t="str">
            <v>M</v>
          </cell>
          <cell r="E1629">
            <v>31010</v>
          </cell>
          <cell r="F1629" t="str">
            <v>Lataniers, Rodrigues</v>
          </cell>
          <cell r="G1629">
            <v>57330010</v>
          </cell>
          <cell r="H1629">
            <v>0</v>
          </cell>
          <cell r="I1629" t="str">
            <v>jamesjimmytris@gmail.com</v>
          </cell>
          <cell r="J1629" t="str">
            <v>SOUPIRS AC</v>
          </cell>
          <cell r="K1629" t="str">
            <v>ROD</v>
          </cell>
          <cell r="L1629" t="str">
            <v>COA</v>
          </cell>
          <cell r="M1629" t="str">
            <v>N/App</v>
          </cell>
          <cell r="N1629">
            <v>600</v>
          </cell>
        </row>
        <row r="1630">
          <cell r="A1630">
            <v>2441</v>
          </cell>
          <cell r="B1630" t="str">
            <v>VOLBERT</v>
          </cell>
          <cell r="C1630" t="str">
            <v xml:space="preserve">Marie Christiane </v>
          </cell>
          <cell r="D1630" t="str">
            <v>F</v>
          </cell>
          <cell r="E1630">
            <v>30692</v>
          </cell>
          <cell r="F1630" t="str">
            <v xml:space="preserve">Eau Vanée </v>
          </cell>
          <cell r="G1630">
            <v>0</v>
          </cell>
          <cell r="H1630">
            <v>0</v>
          </cell>
          <cell r="I1630" t="str">
            <v>christianevolbert28@gmail.com</v>
          </cell>
          <cell r="J1630" t="str">
            <v>SOUPIRS AC</v>
          </cell>
          <cell r="K1630" t="str">
            <v>ROD</v>
          </cell>
          <cell r="L1630" t="str">
            <v>RAD</v>
          </cell>
          <cell r="M1630" t="str">
            <v>N/App</v>
          </cell>
          <cell r="N1630">
            <v>600</v>
          </cell>
        </row>
        <row r="1631">
          <cell r="A1631">
            <v>3775</v>
          </cell>
          <cell r="B1631" t="str">
            <v>LEGENTIL</v>
          </cell>
          <cell r="C1631" t="str">
            <v>Marie Clea Luciana</v>
          </cell>
          <cell r="D1631" t="str">
            <v>F</v>
          </cell>
          <cell r="E1631">
            <v>41001</v>
          </cell>
          <cell r="F1631" t="str">
            <v>Graviers</v>
          </cell>
          <cell r="G1631">
            <v>58453561</v>
          </cell>
          <cell r="H1631">
            <v>0</v>
          </cell>
          <cell r="I1631" t="str">
            <v>legentilluciana@gmail.com</v>
          </cell>
          <cell r="J1631" t="str">
            <v>SOUPIRS AC</v>
          </cell>
          <cell r="K1631" t="str">
            <v>ROD</v>
          </cell>
          <cell r="L1631" t="str">
            <v>ATH</v>
          </cell>
          <cell r="M1631" t="str">
            <v>U14</v>
          </cell>
          <cell r="N1631">
            <v>150</v>
          </cell>
        </row>
        <row r="1632">
          <cell r="A1632">
            <v>3776</v>
          </cell>
          <cell r="B1632" t="str">
            <v>SOPHIE</v>
          </cell>
          <cell r="C1632" t="str">
            <v>Abbie Liana</v>
          </cell>
          <cell r="D1632" t="str">
            <v>F</v>
          </cell>
          <cell r="E1632" t="str">
            <v>16/09/2012</v>
          </cell>
          <cell r="F1632" t="str">
            <v>Terre Rouge</v>
          </cell>
          <cell r="G1632">
            <v>58388738</v>
          </cell>
          <cell r="H1632">
            <v>0</v>
          </cell>
          <cell r="I1632">
            <v>0</v>
          </cell>
          <cell r="J1632" t="str">
            <v>SOUPIRS AC</v>
          </cell>
          <cell r="K1632" t="str">
            <v>ROD</v>
          </cell>
          <cell r="L1632" t="str">
            <v>ATH</v>
          </cell>
          <cell r="M1632" t="str">
            <v>U14</v>
          </cell>
          <cell r="N1632">
            <v>150</v>
          </cell>
        </row>
        <row r="1633">
          <cell r="A1633">
            <v>3777</v>
          </cell>
          <cell r="B1633" t="str">
            <v>COLLET</v>
          </cell>
          <cell r="C1633" t="str">
            <v>Jaho Yonzha</v>
          </cell>
          <cell r="D1633" t="str">
            <v>M</v>
          </cell>
          <cell r="E1633">
            <v>40455</v>
          </cell>
          <cell r="F1633" t="str">
            <v>Brulé</v>
          </cell>
          <cell r="G1633">
            <v>57372691</v>
          </cell>
          <cell r="H1633">
            <v>0</v>
          </cell>
          <cell r="I1633" t="str">
            <v>yonzhac@gmail.com</v>
          </cell>
          <cell r="J1633" t="str">
            <v>SOUPIRS AC</v>
          </cell>
          <cell r="K1633" t="str">
            <v>ROD</v>
          </cell>
          <cell r="L1633" t="str">
            <v>ATH</v>
          </cell>
          <cell r="M1633" t="str">
            <v>U16</v>
          </cell>
          <cell r="N1633">
            <v>150</v>
          </cell>
        </row>
        <row r="1634">
          <cell r="A1634">
            <v>3778</v>
          </cell>
          <cell r="B1634" t="str">
            <v>CHAN SEEM</v>
          </cell>
          <cell r="C1634" t="str">
            <v>Derek</v>
          </cell>
          <cell r="D1634" t="str">
            <v>M</v>
          </cell>
          <cell r="E1634" t="str">
            <v>27/04/2011</v>
          </cell>
          <cell r="F1634" t="str">
            <v>Montagne Du Sable</v>
          </cell>
          <cell r="G1634">
            <v>54580019</v>
          </cell>
          <cell r="H1634">
            <v>0</v>
          </cell>
          <cell r="I1634">
            <v>0</v>
          </cell>
          <cell r="J1634" t="str">
            <v>SOUPIRS AC</v>
          </cell>
          <cell r="K1634" t="str">
            <v>ROD</v>
          </cell>
          <cell r="L1634" t="str">
            <v>ATH</v>
          </cell>
          <cell r="M1634" t="str">
            <v>U16</v>
          </cell>
          <cell r="N1634">
            <v>150</v>
          </cell>
        </row>
        <row r="1635">
          <cell r="A1635">
            <v>3779</v>
          </cell>
          <cell r="B1635" t="str">
            <v>MOMUS</v>
          </cell>
          <cell r="C1635" t="str">
            <v>Lelio Isaïe Guy Warell</v>
          </cell>
          <cell r="D1635" t="str">
            <v>M</v>
          </cell>
          <cell r="E1635">
            <v>40308</v>
          </cell>
          <cell r="F1635" t="str">
            <v>Soupirs</v>
          </cell>
          <cell r="G1635">
            <v>58561405</v>
          </cell>
          <cell r="H1635">
            <v>0</v>
          </cell>
          <cell r="I1635" t="str">
            <v>lelioguywarellisaïemomus@gmail.con</v>
          </cell>
          <cell r="J1635" t="str">
            <v>SOUPIRS AC</v>
          </cell>
          <cell r="K1635" t="str">
            <v>ROD</v>
          </cell>
          <cell r="L1635" t="str">
            <v>ATH</v>
          </cell>
          <cell r="M1635" t="str">
            <v>U16</v>
          </cell>
          <cell r="N1635">
            <v>150</v>
          </cell>
        </row>
        <row r="1636">
          <cell r="A1636">
            <v>3780</v>
          </cell>
          <cell r="B1636" t="str">
            <v>COLET</v>
          </cell>
          <cell r="C1636" t="str">
            <v>Marcellio</v>
          </cell>
          <cell r="D1636" t="str">
            <v>M</v>
          </cell>
          <cell r="E1636">
            <v>40881</v>
          </cell>
          <cell r="F1636" t="str">
            <v>Papayes</v>
          </cell>
          <cell r="G1636">
            <v>55143106</v>
          </cell>
          <cell r="H1636">
            <v>0</v>
          </cell>
          <cell r="I1636">
            <v>0</v>
          </cell>
          <cell r="J1636" t="str">
            <v>SOUPIRS AC</v>
          </cell>
          <cell r="K1636" t="str">
            <v>ROD</v>
          </cell>
          <cell r="L1636" t="str">
            <v>ATH</v>
          </cell>
          <cell r="M1636" t="str">
            <v>U16</v>
          </cell>
          <cell r="N1636">
            <v>150</v>
          </cell>
        </row>
        <row r="1637">
          <cell r="A1637">
            <v>3781</v>
          </cell>
          <cell r="B1637" t="str">
            <v>PERRINE</v>
          </cell>
          <cell r="C1637" t="str">
            <v>Emmanuel</v>
          </cell>
          <cell r="D1637" t="str">
            <v>M</v>
          </cell>
          <cell r="E1637" t="str">
            <v>22/02/2010</v>
          </cell>
          <cell r="F1637" t="str">
            <v>Songes</v>
          </cell>
          <cell r="G1637">
            <v>57663991</v>
          </cell>
          <cell r="H1637">
            <v>0</v>
          </cell>
          <cell r="I1637">
            <v>0</v>
          </cell>
          <cell r="J1637" t="str">
            <v>SOUPIRS AC</v>
          </cell>
          <cell r="K1637" t="str">
            <v>ROD</v>
          </cell>
          <cell r="L1637" t="str">
            <v>ATH</v>
          </cell>
          <cell r="M1637" t="str">
            <v>U16</v>
          </cell>
          <cell r="N1637">
            <v>150</v>
          </cell>
        </row>
        <row r="1638">
          <cell r="A1638">
            <v>3782</v>
          </cell>
          <cell r="B1638" t="str">
            <v>PARMASSE</v>
          </cell>
          <cell r="C1638" t="str">
            <v>Wayne Lordy</v>
          </cell>
          <cell r="D1638" t="str">
            <v>M</v>
          </cell>
          <cell r="E1638" t="str">
            <v>31/12/2010</v>
          </cell>
          <cell r="F1638" t="str">
            <v>Petit Gabriel</v>
          </cell>
          <cell r="G1638">
            <v>55189139</v>
          </cell>
          <cell r="H1638">
            <v>0</v>
          </cell>
          <cell r="I1638">
            <v>0</v>
          </cell>
          <cell r="J1638" t="str">
            <v>SOUPIRS AC</v>
          </cell>
          <cell r="K1638" t="str">
            <v>ROD</v>
          </cell>
          <cell r="L1638" t="str">
            <v>ATH</v>
          </cell>
          <cell r="M1638" t="str">
            <v>U16</v>
          </cell>
          <cell r="N1638">
            <v>150</v>
          </cell>
        </row>
        <row r="1639">
          <cell r="A1639">
            <v>3783</v>
          </cell>
          <cell r="B1639" t="str">
            <v>SPEVILLE</v>
          </cell>
          <cell r="C1639" t="str">
            <v>Nesta Azaria</v>
          </cell>
          <cell r="D1639" t="str">
            <v>M</v>
          </cell>
          <cell r="E1639" t="str">
            <v>14/03/2010</v>
          </cell>
          <cell r="F1639" t="str">
            <v>Grand La Fouche Mangues</v>
          </cell>
          <cell r="G1639">
            <v>54902225</v>
          </cell>
          <cell r="H1639">
            <v>0</v>
          </cell>
          <cell r="I1639">
            <v>0</v>
          </cell>
          <cell r="J1639" t="str">
            <v>SOUPIRS AC</v>
          </cell>
          <cell r="K1639" t="str">
            <v>ROD</v>
          </cell>
          <cell r="L1639" t="str">
            <v>ATH</v>
          </cell>
          <cell r="M1639" t="str">
            <v>U16</v>
          </cell>
          <cell r="N1639">
            <v>150</v>
          </cell>
        </row>
        <row r="1640">
          <cell r="A1640">
            <v>3784</v>
          </cell>
          <cell r="B1640" t="str">
            <v xml:space="preserve">FRANÇOIS </v>
          </cell>
          <cell r="C1640" t="str">
            <v>Anne Jamellia</v>
          </cell>
          <cell r="D1640" t="str">
            <v>F</v>
          </cell>
          <cell r="E1640" t="str">
            <v>14/11/2011</v>
          </cell>
          <cell r="F1640" t="str">
            <v>Citronelle</v>
          </cell>
          <cell r="G1640">
            <v>54814759</v>
          </cell>
          <cell r="H1640">
            <v>0</v>
          </cell>
          <cell r="I1640">
            <v>0</v>
          </cell>
          <cell r="J1640" t="str">
            <v>SOUPIRS AC</v>
          </cell>
          <cell r="K1640" t="str">
            <v>ROD</v>
          </cell>
          <cell r="L1640" t="str">
            <v>ATH</v>
          </cell>
          <cell r="M1640" t="str">
            <v>U16</v>
          </cell>
          <cell r="N1640">
            <v>150</v>
          </cell>
        </row>
        <row r="1641">
          <cell r="A1641">
            <v>3785</v>
          </cell>
          <cell r="B1641" t="str">
            <v xml:space="preserve">AGATHE </v>
          </cell>
          <cell r="C1641" t="str">
            <v>Anne Joycelina</v>
          </cell>
          <cell r="D1641" t="str">
            <v>F</v>
          </cell>
          <cell r="E1641" t="str">
            <v>23/02/2011</v>
          </cell>
          <cell r="F1641" t="str">
            <v>Petit Brulé</v>
          </cell>
          <cell r="G1641">
            <v>58113409</v>
          </cell>
          <cell r="H1641">
            <v>0</v>
          </cell>
          <cell r="I1641">
            <v>0</v>
          </cell>
          <cell r="J1641" t="str">
            <v>SOUPIRS AC</v>
          </cell>
          <cell r="K1641" t="str">
            <v>ROD</v>
          </cell>
          <cell r="L1641" t="str">
            <v>ATH</v>
          </cell>
          <cell r="M1641" t="str">
            <v>U16</v>
          </cell>
          <cell r="N1641">
            <v>150</v>
          </cell>
        </row>
        <row r="1642">
          <cell r="A1642">
            <v>3786</v>
          </cell>
          <cell r="B1642" t="str">
            <v>EMILIEN</v>
          </cell>
          <cell r="C1642" t="str">
            <v>Gregory</v>
          </cell>
          <cell r="D1642" t="str">
            <v>M</v>
          </cell>
          <cell r="E1642">
            <v>40300</v>
          </cell>
          <cell r="F1642" t="str">
            <v>Saint François</v>
          </cell>
          <cell r="G1642">
            <v>57735630</v>
          </cell>
          <cell r="H1642">
            <v>0</v>
          </cell>
          <cell r="I1642">
            <v>0</v>
          </cell>
          <cell r="J1642" t="str">
            <v>SOUPIRS AC</v>
          </cell>
          <cell r="K1642" t="str">
            <v>ROD</v>
          </cell>
          <cell r="L1642" t="str">
            <v>ATH</v>
          </cell>
          <cell r="M1642" t="str">
            <v>U16</v>
          </cell>
          <cell r="N1642">
            <v>150</v>
          </cell>
        </row>
        <row r="1643">
          <cell r="A1643">
            <v>3787</v>
          </cell>
          <cell r="B1643" t="str">
            <v>LEGENTIL</v>
          </cell>
          <cell r="C1643" t="str">
            <v>Hans Morgan</v>
          </cell>
          <cell r="D1643" t="str">
            <v>M</v>
          </cell>
          <cell r="E1643">
            <v>40095</v>
          </cell>
          <cell r="F1643" t="str">
            <v>Petit Gabriel</v>
          </cell>
          <cell r="G1643">
            <v>0</v>
          </cell>
          <cell r="H1643">
            <v>0</v>
          </cell>
          <cell r="I1643">
            <v>0</v>
          </cell>
          <cell r="J1643" t="str">
            <v>SOUPIRS AC</v>
          </cell>
          <cell r="K1643" t="str">
            <v>ROD</v>
          </cell>
          <cell r="L1643" t="str">
            <v>ATH</v>
          </cell>
          <cell r="M1643" t="str">
            <v>U18</v>
          </cell>
          <cell r="N1643">
            <v>200</v>
          </cell>
        </row>
        <row r="1644">
          <cell r="A1644">
            <v>3788</v>
          </cell>
          <cell r="B1644" t="str">
            <v>GUILLAUME</v>
          </cell>
          <cell r="C1644" t="str">
            <v>Abimaël</v>
          </cell>
          <cell r="D1644" t="str">
            <v>M</v>
          </cell>
          <cell r="E1644">
            <v>40001</v>
          </cell>
          <cell r="F1644" t="str">
            <v>Songes</v>
          </cell>
          <cell r="G1644">
            <v>58509578</v>
          </cell>
          <cell r="H1644">
            <v>0</v>
          </cell>
          <cell r="I1644">
            <v>0</v>
          </cell>
          <cell r="J1644" t="str">
            <v>SOUPIRS AC</v>
          </cell>
          <cell r="K1644" t="str">
            <v>ROD</v>
          </cell>
          <cell r="L1644" t="str">
            <v>ATH</v>
          </cell>
          <cell r="M1644" t="str">
            <v>U18</v>
          </cell>
          <cell r="N1644">
            <v>200</v>
          </cell>
        </row>
        <row r="1645">
          <cell r="A1645">
            <v>3789</v>
          </cell>
          <cell r="B1645" t="str">
            <v>RAVANNE</v>
          </cell>
          <cell r="C1645" t="str">
            <v>Mathieu Clyde</v>
          </cell>
          <cell r="D1645" t="str">
            <v>M</v>
          </cell>
          <cell r="E1645" t="str">
            <v>14/03/2008</v>
          </cell>
          <cell r="F1645" t="str">
            <v>Crève Coeur</v>
          </cell>
          <cell r="G1645">
            <v>58214266</v>
          </cell>
          <cell r="H1645">
            <v>0</v>
          </cell>
          <cell r="I1645">
            <v>0</v>
          </cell>
          <cell r="J1645" t="str">
            <v>SOUPIRS AC</v>
          </cell>
          <cell r="K1645" t="str">
            <v>ROD</v>
          </cell>
          <cell r="L1645" t="str">
            <v>ATH</v>
          </cell>
          <cell r="M1645" t="str">
            <v>U18</v>
          </cell>
          <cell r="N1645">
            <v>200</v>
          </cell>
        </row>
        <row r="1646">
          <cell r="A1646">
            <v>3790</v>
          </cell>
          <cell r="B1646" t="str">
            <v>LISETTE</v>
          </cell>
          <cell r="C1646" t="str">
            <v>Anne Kelly Jade</v>
          </cell>
          <cell r="D1646" t="str">
            <v>F</v>
          </cell>
          <cell r="E1646" t="str">
            <v>29/05/2009</v>
          </cell>
          <cell r="F1646" t="str">
            <v>Bigarades</v>
          </cell>
          <cell r="G1646">
            <v>0</v>
          </cell>
          <cell r="H1646">
            <v>0</v>
          </cell>
          <cell r="I1646">
            <v>0</v>
          </cell>
          <cell r="J1646" t="str">
            <v>SOUPIRS AC</v>
          </cell>
          <cell r="K1646" t="str">
            <v>ROD</v>
          </cell>
          <cell r="L1646" t="str">
            <v>ATH</v>
          </cell>
          <cell r="M1646" t="str">
            <v>U18</v>
          </cell>
          <cell r="N1646">
            <v>200</v>
          </cell>
        </row>
        <row r="1647">
          <cell r="A1647">
            <v>3791</v>
          </cell>
          <cell r="B1647" t="str">
            <v>BEGUÉ</v>
          </cell>
          <cell r="C1647" t="str">
            <v>Greg</v>
          </cell>
          <cell r="D1647" t="str">
            <v>M</v>
          </cell>
          <cell r="E1647" t="str">
            <v>13/12/2006</v>
          </cell>
          <cell r="F1647" t="str">
            <v>Soupirs</v>
          </cell>
          <cell r="G1647">
            <v>57726187</v>
          </cell>
          <cell r="H1647">
            <v>0</v>
          </cell>
          <cell r="I1647">
            <v>0</v>
          </cell>
          <cell r="J1647" t="str">
            <v>SOUPIRS AC</v>
          </cell>
          <cell r="K1647" t="str">
            <v>ROD</v>
          </cell>
          <cell r="L1647" t="str">
            <v>ATH</v>
          </cell>
          <cell r="M1647" t="str">
            <v>U20</v>
          </cell>
          <cell r="N1647">
            <v>300</v>
          </cell>
        </row>
        <row r="1648">
          <cell r="A1648">
            <v>3792</v>
          </cell>
          <cell r="B1648" t="str">
            <v>FLORE</v>
          </cell>
          <cell r="C1648" t="str">
            <v>Christopher</v>
          </cell>
          <cell r="D1648" t="str">
            <v>M</v>
          </cell>
          <cell r="E1648" t="str">
            <v>17/04/2007</v>
          </cell>
          <cell r="F1648" t="str">
            <v>Le Chou</v>
          </cell>
          <cell r="G1648">
            <v>0</v>
          </cell>
          <cell r="H1648">
            <v>0</v>
          </cell>
          <cell r="I1648">
            <v>0</v>
          </cell>
          <cell r="J1648" t="str">
            <v>SOUPIRS AC</v>
          </cell>
          <cell r="K1648" t="str">
            <v>ROD</v>
          </cell>
          <cell r="L1648" t="str">
            <v>ATH</v>
          </cell>
          <cell r="M1648" t="str">
            <v>U20</v>
          </cell>
          <cell r="N1648">
            <v>300</v>
          </cell>
        </row>
        <row r="1649">
          <cell r="A1649">
            <v>3793</v>
          </cell>
          <cell r="B1649" t="str">
            <v xml:space="preserve">ETIENETTE </v>
          </cell>
          <cell r="C1649" t="str">
            <v>Mathis  Noa</v>
          </cell>
          <cell r="D1649" t="str">
            <v>M</v>
          </cell>
          <cell r="E1649">
            <v>39408</v>
          </cell>
          <cell r="F1649" t="str">
            <v xml:space="preserve">Lady Twinning B.Bassin </v>
          </cell>
          <cell r="G1649">
            <v>0</v>
          </cell>
          <cell r="H1649">
            <v>0</v>
          </cell>
          <cell r="I1649">
            <v>0</v>
          </cell>
          <cell r="J1649" t="str">
            <v>BEAU BASSIN AC</v>
          </cell>
          <cell r="K1649" t="str">
            <v>BBRH</v>
          </cell>
          <cell r="L1649" t="str">
            <v>ATH</v>
          </cell>
          <cell r="M1649" t="str">
            <v>U20</v>
          </cell>
          <cell r="N1649">
            <v>300</v>
          </cell>
        </row>
        <row r="1650">
          <cell r="A1650">
            <v>3794</v>
          </cell>
          <cell r="B1650" t="str">
            <v>DARBO</v>
          </cell>
          <cell r="C1650" t="str">
            <v xml:space="preserve">Danielo  Michael </v>
          </cell>
          <cell r="D1650" t="str">
            <v>M</v>
          </cell>
          <cell r="E1650">
            <v>40410</v>
          </cell>
          <cell r="F1650" t="str">
            <v xml:space="preserve">6 Major Hein Lane B.Bassin </v>
          </cell>
          <cell r="G1650">
            <v>0</v>
          </cell>
          <cell r="H1650">
            <v>0</v>
          </cell>
          <cell r="I1650">
            <v>0</v>
          </cell>
          <cell r="J1650" t="str">
            <v>BEAU BASSIN AC</v>
          </cell>
          <cell r="K1650" t="str">
            <v>BBRH</v>
          </cell>
          <cell r="L1650" t="str">
            <v>ATH</v>
          </cell>
          <cell r="M1650" t="str">
            <v>U16</v>
          </cell>
          <cell r="N1650">
            <v>150</v>
          </cell>
        </row>
        <row r="1651">
          <cell r="A1651">
            <v>1703</v>
          </cell>
          <cell r="B1651" t="str">
            <v>TALBOTIER</v>
          </cell>
          <cell r="C1651" t="str">
            <v xml:space="preserve">Andréa </v>
          </cell>
          <cell r="D1651" t="str">
            <v>F</v>
          </cell>
          <cell r="E1651">
            <v>38631</v>
          </cell>
          <cell r="F1651" t="str">
            <v>La Mivoie, Tamarin</v>
          </cell>
          <cell r="G1651">
            <v>57388674</v>
          </cell>
          <cell r="H1651">
            <v>0</v>
          </cell>
          <cell r="I1651" t="str">
            <v>andrea.tlbtr@gmail.com</v>
          </cell>
          <cell r="J1651" t="str">
            <v>MEDINE AC</v>
          </cell>
          <cell r="K1651" t="str">
            <v>BR</v>
          </cell>
          <cell r="L1651" t="str">
            <v>ATH</v>
          </cell>
          <cell r="M1651" t="str">
            <v>SENIOR</v>
          </cell>
          <cell r="N1651">
            <v>400</v>
          </cell>
        </row>
        <row r="1652">
          <cell r="A1652">
            <v>1707</v>
          </cell>
          <cell r="B1652" t="str">
            <v>ANTOINE</v>
          </cell>
          <cell r="C1652" t="str">
            <v>A. Donovan</v>
          </cell>
          <cell r="D1652" t="str">
            <v>M</v>
          </cell>
          <cell r="E1652">
            <v>38025</v>
          </cell>
          <cell r="F1652" t="str">
            <v>Avenue St Joseph, Montagne Blanche</v>
          </cell>
          <cell r="G1652">
            <v>57587043</v>
          </cell>
          <cell r="H1652">
            <v>0</v>
          </cell>
          <cell r="I1652" t="str">
            <v>denovanalexandre@gmail.com</v>
          </cell>
          <cell r="J1652" t="str">
            <v>MEDINE AC</v>
          </cell>
          <cell r="K1652" t="str">
            <v>BR</v>
          </cell>
          <cell r="L1652" t="str">
            <v>ATH</v>
          </cell>
          <cell r="M1652" t="str">
            <v>SENIOR</v>
          </cell>
          <cell r="N1652">
            <v>400</v>
          </cell>
        </row>
        <row r="1653">
          <cell r="A1653">
            <v>3795</v>
          </cell>
          <cell r="B1653" t="str">
            <v>DOMINGUE</v>
          </cell>
          <cell r="C1653" t="str">
            <v>Marie Estelle Maelle</v>
          </cell>
          <cell r="D1653" t="str">
            <v>F</v>
          </cell>
          <cell r="E1653">
            <v>39561</v>
          </cell>
          <cell r="F1653" t="str">
            <v>No.3 Avenue Apollo, Petit Verger, Pte Aux Sables</v>
          </cell>
          <cell r="G1653">
            <v>58529625</v>
          </cell>
          <cell r="H1653">
            <v>0</v>
          </cell>
          <cell r="I1653" t="str">
            <v>auregio@hotmail.com</v>
          </cell>
          <cell r="J1653" t="str">
            <v>Q-BORNES PAVILLON AC</v>
          </cell>
          <cell r="K1653" t="str">
            <v>QB</v>
          </cell>
          <cell r="L1653" t="str">
            <v>ATH</v>
          </cell>
          <cell r="M1653" t="str">
            <v>U18</v>
          </cell>
          <cell r="N1653">
            <v>200</v>
          </cell>
        </row>
        <row r="1654">
          <cell r="A1654">
            <v>3796</v>
          </cell>
          <cell r="B1654" t="str">
            <v>DOMINGUE</v>
          </cell>
          <cell r="C1654" t="str">
            <v>Marie Erele Noemie</v>
          </cell>
          <cell r="D1654" t="str">
            <v>F</v>
          </cell>
          <cell r="E1654">
            <v>41057</v>
          </cell>
          <cell r="F1654" t="str">
            <v>No.3 Avenue Apollo, Petit Verger, Pte Aux Sables</v>
          </cell>
          <cell r="G1654">
            <v>55011923</v>
          </cell>
          <cell r="H1654">
            <v>0</v>
          </cell>
          <cell r="I1654" t="str">
            <v>auregio@hotmail.com</v>
          </cell>
          <cell r="J1654" t="str">
            <v>Q-BORNES PAVILLON AC</v>
          </cell>
          <cell r="K1654" t="str">
            <v>QB</v>
          </cell>
          <cell r="L1654" t="str">
            <v>ATH</v>
          </cell>
          <cell r="M1654" t="str">
            <v>U14</v>
          </cell>
          <cell r="N1654">
            <v>150</v>
          </cell>
        </row>
        <row r="1655">
          <cell r="A1655">
            <v>3797</v>
          </cell>
          <cell r="B1655" t="str">
            <v>ROSE</v>
          </cell>
          <cell r="C1655" t="str">
            <v>Jean Lionel Mattéo</v>
          </cell>
          <cell r="D1655" t="str">
            <v>M</v>
          </cell>
          <cell r="E1655">
            <v>39247</v>
          </cell>
          <cell r="F1655" t="str">
            <v>D04 Nhdc, Montagne Blanche</v>
          </cell>
          <cell r="G1655">
            <v>58400223</v>
          </cell>
          <cell r="H1655">
            <v>0</v>
          </cell>
          <cell r="I1655">
            <v>0</v>
          </cell>
          <cell r="J1655" t="str">
            <v>Q-BORNES PAVILLON AC</v>
          </cell>
          <cell r="K1655" t="str">
            <v>QB</v>
          </cell>
          <cell r="L1655" t="str">
            <v>ATH</v>
          </cell>
          <cell r="M1655" t="str">
            <v>U20</v>
          </cell>
          <cell r="N1655">
            <v>300</v>
          </cell>
        </row>
        <row r="1656">
          <cell r="A1656">
            <v>3798</v>
          </cell>
          <cell r="B1656" t="str">
            <v>LUKEA</v>
          </cell>
          <cell r="C1656" t="str">
            <v>Rao Jeetesh</v>
          </cell>
          <cell r="D1656" t="str">
            <v>M</v>
          </cell>
          <cell r="E1656" t="str">
            <v>23/04/1992</v>
          </cell>
          <cell r="F1656" t="str">
            <v>Chamouny</v>
          </cell>
          <cell r="G1656">
            <v>52575633</v>
          </cell>
          <cell r="H1656">
            <v>0</v>
          </cell>
          <cell r="I1656">
            <v>0</v>
          </cell>
          <cell r="J1656" t="str">
            <v>SOUILLAC AC</v>
          </cell>
          <cell r="K1656" t="str">
            <v>SAV</v>
          </cell>
          <cell r="L1656" t="str">
            <v>ATH</v>
          </cell>
          <cell r="M1656" t="str">
            <v>SENIOR</v>
          </cell>
          <cell r="N1656">
            <v>400</v>
          </cell>
        </row>
        <row r="1657">
          <cell r="A1657">
            <v>3799</v>
          </cell>
          <cell r="B1657" t="str">
            <v>LEONG LONE</v>
          </cell>
          <cell r="C1657" t="str">
            <v>Leyna</v>
          </cell>
          <cell r="D1657" t="str">
            <v>F</v>
          </cell>
          <cell r="E1657">
            <v>39978</v>
          </cell>
          <cell r="F1657" t="str">
            <v>Pointe Monier</v>
          </cell>
          <cell r="G1657">
            <v>0</v>
          </cell>
          <cell r="H1657">
            <v>0</v>
          </cell>
          <cell r="I1657" t="str">
            <v>leongloneleyna@gmail.com</v>
          </cell>
          <cell r="J1657" t="str">
            <v>RONALD JOLICOEUR GRANDE MONTAGNE AC</v>
          </cell>
          <cell r="K1657" t="str">
            <v>ROD</v>
          </cell>
          <cell r="L1657" t="str">
            <v>ATH</v>
          </cell>
          <cell r="M1657" t="str">
            <v>U18</v>
          </cell>
          <cell r="N1657">
            <v>200</v>
          </cell>
        </row>
        <row r="1658">
          <cell r="A1658">
            <v>3800</v>
          </cell>
          <cell r="B1658" t="str">
            <v>LEGRAND</v>
          </cell>
          <cell r="C1658" t="str">
            <v>Brondon</v>
          </cell>
          <cell r="D1658" t="str">
            <v>M</v>
          </cell>
          <cell r="E1658">
            <v>39806</v>
          </cell>
          <cell r="F1658" t="str">
            <v>Nhdc D01 Mare Tabac</v>
          </cell>
          <cell r="G1658">
            <v>0</v>
          </cell>
          <cell r="H1658">
            <v>0</v>
          </cell>
          <cell r="I1658">
            <v>0</v>
          </cell>
          <cell r="J1658" t="str">
            <v>CUREPIPE HARLEM AC 'B'</v>
          </cell>
          <cell r="K1658" t="str">
            <v>CPE</v>
          </cell>
          <cell r="L1658" t="str">
            <v>ATH</v>
          </cell>
          <cell r="M1658" t="str">
            <v>U18</v>
          </cell>
          <cell r="N1658">
            <v>200</v>
          </cell>
        </row>
        <row r="1659">
          <cell r="A1659">
            <v>3801</v>
          </cell>
          <cell r="B1659" t="str">
            <v>DAUPHIN</v>
          </cell>
          <cell r="C1659" t="str">
            <v>Tylay</v>
          </cell>
          <cell r="D1659" t="str">
            <v>M</v>
          </cell>
          <cell r="E1659">
            <v>39955</v>
          </cell>
          <cell r="F1659" t="str">
            <v>Union Park</v>
          </cell>
          <cell r="G1659">
            <v>0</v>
          </cell>
          <cell r="H1659">
            <v>0</v>
          </cell>
          <cell r="I1659">
            <v>0</v>
          </cell>
          <cell r="J1659" t="str">
            <v>CUREPIPE HARLEM AC 'B'</v>
          </cell>
          <cell r="K1659" t="str">
            <v>CPE</v>
          </cell>
          <cell r="L1659" t="str">
            <v>ATH</v>
          </cell>
          <cell r="M1659" t="str">
            <v>U18</v>
          </cell>
          <cell r="N1659">
            <v>200</v>
          </cell>
        </row>
        <row r="1660">
          <cell r="A1660">
            <v>3802</v>
          </cell>
          <cell r="B1660" t="str">
            <v>LAJEUNESSE</v>
          </cell>
          <cell r="C1660" t="str">
            <v>Samuel</v>
          </cell>
          <cell r="D1660" t="str">
            <v>M</v>
          </cell>
          <cell r="E1660">
            <v>39967</v>
          </cell>
          <cell r="F1660" t="str">
            <v xml:space="preserve">Les Caserne Curepipe </v>
          </cell>
          <cell r="G1660">
            <v>0</v>
          </cell>
          <cell r="H1660">
            <v>0</v>
          </cell>
          <cell r="I1660">
            <v>0</v>
          </cell>
          <cell r="J1660" t="str">
            <v>CUREPIPE HARLEM AC 'B'</v>
          </cell>
          <cell r="K1660" t="str">
            <v>CPE</v>
          </cell>
          <cell r="L1660" t="str">
            <v>ATH</v>
          </cell>
          <cell r="M1660" t="str">
            <v>U18</v>
          </cell>
          <cell r="N1660">
            <v>200</v>
          </cell>
        </row>
        <row r="1661">
          <cell r="A1661">
            <v>3803</v>
          </cell>
          <cell r="B1661" t="str">
            <v>LECERF</v>
          </cell>
          <cell r="C1661" t="str">
            <v>Anjee</v>
          </cell>
          <cell r="D1661" t="str">
            <v>M</v>
          </cell>
          <cell r="E1661">
            <v>39832</v>
          </cell>
          <cell r="F1661" t="str">
            <v>Camp Bombaye Forest Side</v>
          </cell>
          <cell r="G1661">
            <v>0</v>
          </cell>
          <cell r="H1661">
            <v>0</v>
          </cell>
          <cell r="I1661">
            <v>0</v>
          </cell>
          <cell r="J1661" t="str">
            <v>CUREPIPE HARLEM AC 'B'</v>
          </cell>
          <cell r="K1661" t="str">
            <v>CPE</v>
          </cell>
          <cell r="L1661" t="str">
            <v>ATH</v>
          </cell>
          <cell r="M1661" t="str">
            <v>U18</v>
          </cell>
          <cell r="N1661">
            <v>200</v>
          </cell>
        </row>
        <row r="1662">
          <cell r="A1662">
            <v>3804</v>
          </cell>
          <cell r="B1662" t="str">
            <v>MAHADOO</v>
          </cell>
          <cell r="C1662" t="str">
            <v>Gyanish</v>
          </cell>
          <cell r="D1662" t="str">
            <v>M</v>
          </cell>
          <cell r="E1662">
            <v>39699</v>
          </cell>
          <cell r="F1662" t="str">
            <v>Corportive Lane Midlands</v>
          </cell>
          <cell r="G1662">
            <v>0</v>
          </cell>
          <cell r="H1662">
            <v>0</v>
          </cell>
          <cell r="I1662">
            <v>0</v>
          </cell>
          <cell r="J1662" t="str">
            <v>CUREPIPE HARLEM AC 'B'</v>
          </cell>
          <cell r="K1662" t="str">
            <v>CPE</v>
          </cell>
          <cell r="L1662" t="str">
            <v>ATH</v>
          </cell>
          <cell r="M1662" t="str">
            <v>U18</v>
          </cell>
          <cell r="N1662">
            <v>200</v>
          </cell>
        </row>
        <row r="1663">
          <cell r="A1663">
            <v>3805</v>
          </cell>
          <cell r="B1663" t="str">
            <v>BABAJEE</v>
          </cell>
          <cell r="C1663" t="str">
            <v xml:space="preserve">Darshved </v>
          </cell>
          <cell r="D1663" t="str">
            <v>M</v>
          </cell>
          <cell r="E1663">
            <v>40117</v>
          </cell>
          <cell r="F1663" t="str">
            <v>Royal Road Riviere Du Poste</v>
          </cell>
          <cell r="G1663">
            <v>0</v>
          </cell>
          <cell r="H1663">
            <v>0</v>
          </cell>
          <cell r="I1663">
            <v>0</v>
          </cell>
          <cell r="J1663" t="str">
            <v>CUREPIPE HARLEM AC 'B'</v>
          </cell>
          <cell r="K1663" t="str">
            <v>CPE</v>
          </cell>
          <cell r="L1663" t="str">
            <v>ATH</v>
          </cell>
          <cell r="M1663" t="str">
            <v>U18</v>
          </cell>
          <cell r="N1663">
            <v>200</v>
          </cell>
        </row>
        <row r="1664">
          <cell r="A1664">
            <v>3806</v>
          </cell>
          <cell r="B1664" t="str">
            <v>LAPROVIDENCE</v>
          </cell>
          <cell r="C1664" t="str">
            <v>Jamel</v>
          </cell>
          <cell r="D1664" t="str">
            <v>M</v>
          </cell>
          <cell r="E1664">
            <v>39916</v>
          </cell>
          <cell r="F1664" t="str">
            <v>Royal Road L'Escalier</v>
          </cell>
          <cell r="G1664">
            <v>0</v>
          </cell>
          <cell r="H1664">
            <v>0</v>
          </cell>
          <cell r="I1664">
            <v>0</v>
          </cell>
          <cell r="J1664" t="str">
            <v>CUREPIPE HARLEM AC 'B'</v>
          </cell>
          <cell r="K1664" t="str">
            <v>CPE</v>
          </cell>
          <cell r="L1664" t="str">
            <v>ATH</v>
          </cell>
          <cell r="M1664" t="str">
            <v>U18</v>
          </cell>
          <cell r="N1664">
            <v>200</v>
          </cell>
        </row>
        <row r="1665">
          <cell r="A1665">
            <v>2240</v>
          </cell>
          <cell r="B1665" t="str">
            <v>PERRINE</v>
          </cell>
          <cell r="C1665" t="str">
            <v>M. Jennifa</v>
          </cell>
          <cell r="D1665" t="str">
            <v>F</v>
          </cell>
          <cell r="E1665">
            <v>28890</v>
          </cell>
          <cell r="F1665" t="str">
            <v>Terre Rouge, Rodrigues</v>
          </cell>
          <cell r="G1665">
            <v>58757253</v>
          </cell>
          <cell r="H1665" t="str">
            <v>P040279810134A</v>
          </cell>
          <cell r="I1665" t="str">
            <v>maryzolifleur1979@gmail.com</v>
          </cell>
          <cell r="J1665" t="str">
            <v>SOUPIRS AC</v>
          </cell>
          <cell r="K1665" t="str">
            <v>ROD</v>
          </cell>
          <cell r="L1665" t="str">
            <v>COA</v>
          </cell>
          <cell r="M1665" t="str">
            <v>N/App</v>
          </cell>
          <cell r="N1665">
            <v>600</v>
          </cell>
        </row>
        <row r="1666">
          <cell r="A1666">
            <v>2245</v>
          </cell>
          <cell r="B1666" t="str">
            <v>SERGE</v>
          </cell>
          <cell r="C1666" t="str">
            <v>J. Steven</v>
          </cell>
          <cell r="D1666" t="str">
            <v>M</v>
          </cell>
          <cell r="E1666">
            <v>30057</v>
          </cell>
          <cell r="F1666" t="str">
            <v>Lataniers, Rodrigues</v>
          </cell>
          <cell r="G1666">
            <v>58066156</v>
          </cell>
          <cell r="H1666" t="str">
            <v>S160482810397B</v>
          </cell>
          <cell r="I1666" t="str">
            <v>jstevenserge40@gmail.com</v>
          </cell>
          <cell r="J1666" t="str">
            <v>SOUPIRS AC</v>
          </cell>
          <cell r="K1666" t="str">
            <v>ROD</v>
          </cell>
          <cell r="L1666" t="str">
            <v>COA</v>
          </cell>
          <cell r="M1666" t="str">
            <v>N/App</v>
          </cell>
          <cell r="N1666">
            <v>600</v>
          </cell>
        </row>
        <row r="1667">
          <cell r="A1667">
            <v>3807</v>
          </cell>
          <cell r="B1667" t="str">
            <v>RUNGA</v>
          </cell>
          <cell r="C1667" t="str">
            <v>Herve</v>
          </cell>
          <cell r="D1667" t="str">
            <v>M</v>
          </cell>
          <cell r="E1667">
            <v>0</v>
          </cell>
          <cell r="F1667" t="str">
            <v>Q Bornes</v>
          </cell>
          <cell r="G1667">
            <v>0</v>
          </cell>
          <cell r="H1667">
            <v>0</v>
          </cell>
          <cell r="I1667">
            <v>0</v>
          </cell>
          <cell r="J1667" t="str">
            <v>Q-BORNES MAGIC CLUB</v>
          </cell>
          <cell r="K1667" t="str">
            <v>QB</v>
          </cell>
          <cell r="L1667" t="str">
            <v>RAD</v>
          </cell>
          <cell r="M1667" t="str">
            <v>N/APP</v>
          </cell>
          <cell r="N1667">
            <v>600</v>
          </cell>
        </row>
        <row r="1668">
          <cell r="A1668">
            <v>1339</v>
          </cell>
          <cell r="B1668" t="str">
            <v>PERDERAU</v>
          </cell>
          <cell r="C1668" t="str">
            <v>Pierre</v>
          </cell>
          <cell r="D1668" t="str">
            <v>M</v>
          </cell>
          <cell r="E1668">
            <v>21530</v>
          </cell>
          <cell r="F1668" t="str">
            <v>Avenue Jasmin, Roches Brunes</v>
          </cell>
          <cell r="G1668">
            <v>57336483</v>
          </cell>
          <cell r="H1668">
            <v>0</v>
          </cell>
          <cell r="I1668" t="str">
            <v>pperderau@gmail.com</v>
          </cell>
          <cell r="J1668" t="str">
            <v>ANGELS REDUIT AC</v>
          </cell>
          <cell r="K1668" t="str">
            <v>MK</v>
          </cell>
          <cell r="L1668" t="str">
            <v>NAD</v>
          </cell>
          <cell r="M1668" t="str">
            <v>N/App</v>
          </cell>
          <cell r="N1668">
            <v>2500</v>
          </cell>
        </row>
        <row r="1669">
          <cell r="A1669">
            <v>3808</v>
          </cell>
          <cell r="B1669" t="str">
            <v>LEFOU</v>
          </cell>
          <cell r="C1669" t="str">
            <v>Judex</v>
          </cell>
          <cell r="D1669" t="str">
            <v>M</v>
          </cell>
          <cell r="E1669">
            <v>24282</v>
          </cell>
          <cell r="F1669" t="str">
            <v>Vacoas</v>
          </cell>
          <cell r="G1669" t="str">
            <v>5773 3919</v>
          </cell>
          <cell r="H1669">
            <v>0</v>
          </cell>
          <cell r="I1669" t="str">
            <v>judexlefou@yahoo.com</v>
          </cell>
          <cell r="J1669" t="str">
            <v>ASS. SPORTIVE VC/PH</v>
          </cell>
          <cell r="K1669" t="str">
            <v>VCPH</v>
          </cell>
          <cell r="L1669" t="str">
            <v>RAD</v>
          </cell>
          <cell r="M1669" t="str">
            <v>N/APP</v>
          </cell>
          <cell r="N1669">
            <v>600</v>
          </cell>
        </row>
        <row r="1670">
          <cell r="A1670">
            <v>3809</v>
          </cell>
          <cell r="B1670" t="str">
            <v>ANTONIO</v>
          </cell>
          <cell r="C1670" t="str">
            <v>Adrien Sheldon</v>
          </cell>
          <cell r="D1670" t="str">
            <v>M</v>
          </cell>
          <cell r="E1670" t="str">
            <v>18/10/2007</v>
          </cell>
          <cell r="F1670" t="str">
            <v>0</v>
          </cell>
          <cell r="G1670">
            <v>54550537</v>
          </cell>
          <cell r="H1670">
            <v>0</v>
          </cell>
          <cell r="I1670" t="str">
            <v>waynepaname91@icloud.com</v>
          </cell>
          <cell r="J1670" t="str">
            <v>ANGELS REDUIT AC</v>
          </cell>
          <cell r="K1670" t="str">
            <v>MK</v>
          </cell>
          <cell r="L1670" t="str">
            <v>ATH</v>
          </cell>
          <cell r="M1670" t="str">
            <v>U20</v>
          </cell>
          <cell r="N1670">
            <v>300</v>
          </cell>
        </row>
        <row r="1671">
          <cell r="A1671">
            <v>3810</v>
          </cell>
          <cell r="B1671" t="str">
            <v>MARIE</v>
          </cell>
          <cell r="C1671" t="str">
            <v>Terence</v>
          </cell>
          <cell r="D1671" t="str">
            <v>M</v>
          </cell>
          <cell r="E1671" t="str">
            <v>18/01/2007</v>
          </cell>
          <cell r="F1671" t="str">
            <v>71Cite Edc Olivia</v>
          </cell>
          <cell r="G1671">
            <v>57825581</v>
          </cell>
          <cell r="H1671">
            <v>0</v>
          </cell>
          <cell r="I1671" t="str">
            <v>tipo.ryan18@gmail.com</v>
          </cell>
          <cell r="J1671" t="str">
            <v>ANGELS REDUIT AC</v>
          </cell>
          <cell r="K1671" t="str">
            <v>MK</v>
          </cell>
          <cell r="L1671" t="str">
            <v>ATH</v>
          </cell>
          <cell r="M1671" t="str">
            <v>U20</v>
          </cell>
          <cell r="N1671">
            <v>300</v>
          </cell>
        </row>
        <row r="1672">
          <cell r="A1672">
            <v>3811</v>
          </cell>
          <cell r="B1672" t="str">
            <v>JOUAN</v>
          </cell>
          <cell r="C1672" t="str">
            <v>Elisa Louis Esteban</v>
          </cell>
          <cell r="D1672" t="str">
            <v>M</v>
          </cell>
          <cell r="E1672">
            <v>38784</v>
          </cell>
          <cell r="F1672" t="str">
            <v>3Eme Impasse Dieu Donne Riche Terre</v>
          </cell>
          <cell r="G1672">
            <v>57334551</v>
          </cell>
          <cell r="H1672">
            <v>0</v>
          </cell>
          <cell r="I1672" t="str">
            <v>estebanelisa373@gmail.com</v>
          </cell>
          <cell r="J1672" t="str">
            <v>ANGELS REDUIT AC</v>
          </cell>
          <cell r="K1672" t="str">
            <v>MK</v>
          </cell>
          <cell r="L1672" t="str">
            <v>ATH</v>
          </cell>
          <cell r="M1672" t="str">
            <v>U20</v>
          </cell>
          <cell r="N1672">
            <v>300</v>
          </cell>
        </row>
        <row r="1673">
          <cell r="A1673">
            <v>3812</v>
          </cell>
          <cell r="B1673" t="str">
            <v>POUSSIN</v>
          </cell>
          <cell r="C1673" t="str">
            <v>Wayne Matthieu Binesh</v>
          </cell>
          <cell r="D1673" t="str">
            <v>M</v>
          </cell>
          <cell r="E1673" t="str">
            <v>21/12/2007</v>
          </cell>
          <cell r="F1673" t="str">
            <v>Alle Brillant Vacoas</v>
          </cell>
          <cell r="G1673">
            <v>57130169</v>
          </cell>
          <cell r="H1673">
            <v>0</v>
          </cell>
          <cell r="I1673" t="str">
            <v>psnmatthieu84@gmail.com</v>
          </cell>
          <cell r="J1673" t="str">
            <v>ANGELS REDUIT AC</v>
          </cell>
          <cell r="K1673" t="str">
            <v>MK</v>
          </cell>
          <cell r="L1673" t="str">
            <v>ATH</v>
          </cell>
          <cell r="M1673" t="str">
            <v>U20</v>
          </cell>
          <cell r="N1673">
            <v>300</v>
          </cell>
        </row>
        <row r="1674">
          <cell r="A1674">
            <v>3813</v>
          </cell>
          <cell r="B1674" t="str">
            <v>ESTHER</v>
          </cell>
          <cell r="C1674" t="str">
            <v>Rebecca Gwen Victoria</v>
          </cell>
          <cell r="D1674" t="str">
            <v>F</v>
          </cell>
          <cell r="E1674" t="str">
            <v>26/11/2011</v>
          </cell>
          <cell r="F1674" t="str">
            <v>134,Rte Bassin Q.Bornes</v>
          </cell>
          <cell r="G1674">
            <v>57761063</v>
          </cell>
          <cell r="H1674">
            <v>0</v>
          </cell>
          <cell r="I1674" t="str">
            <v>waynemana12@gmail.com</v>
          </cell>
          <cell r="J1674" t="str">
            <v>ANGELS REDUIT AC</v>
          </cell>
          <cell r="K1674" t="str">
            <v>MK</v>
          </cell>
          <cell r="L1674" t="str">
            <v>ATH</v>
          </cell>
          <cell r="M1674" t="str">
            <v>U16</v>
          </cell>
          <cell r="N1674">
            <v>150</v>
          </cell>
        </row>
        <row r="1675">
          <cell r="A1675">
            <v>3814</v>
          </cell>
          <cell r="B1675" t="str">
            <v>GUNGIAH</v>
          </cell>
          <cell r="C1675" t="str">
            <v>Giriraj</v>
          </cell>
          <cell r="D1675" t="str">
            <v>M</v>
          </cell>
          <cell r="E1675" t="str">
            <v>21/10/2008</v>
          </cell>
          <cell r="F1675" t="str">
            <v>Circonstances St Pierre</v>
          </cell>
          <cell r="G1675">
            <v>57706943</v>
          </cell>
          <cell r="H1675">
            <v>0</v>
          </cell>
          <cell r="I1675" t="str">
            <v>vinmaritoria007@gmail.com</v>
          </cell>
          <cell r="J1675" t="str">
            <v>ANGELS REDUIT AC</v>
          </cell>
          <cell r="K1675" t="str">
            <v>MK</v>
          </cell>
          <cell r="L1675" t="str">
            <v>ATH</v>
          </cell>
          <cell r="M1675" t="str">
            <v>U18</v>
          </cell>
          <cell r="N1675">
            <v>200</v>
          </cell>
        </row>
        <row r="1676">
          <cell r="A1676">
            <v>3815</v>
          </cell>
          <cell r="B1676" t="str">
            <v>BUFFION</v>
          </cell>
          <cell r="C1676" t="str">
            <v>Nigel</v>
          </cell>
          <cell r="D1676" t="str">
            <v>M</v>
          </cell>
          <cell r="E1676" t="str">
            <v>28/01/2010</v>
          </cell>
          <cell r="F1676" t="str">
            <v>Blkc16,Montreal Pq Coromandel</v>
          </cell>
          <cell r="G1676">
            <v>57919236</v>
          </cell>
          <cell r="H1676">
            <v>0</v>
          </cell>
          <cell r="I1676" t="str">
            <v>cd_104@hotmail.com</v>
          </cell>
          <cell r="J1676" t="str">
            <v>ANGELS REDUIT AC</v>
          </cell>
          <cell r="K1676" t="str">
            <v>MK</v>
          </cell>
          <cell r="L1676" t="str">
            <v>ATH</v>
          </cell>
          <cell r="M1676" t="str">
            <v>U16</v>
          </cell>
          <cell r="N1676">
            <v>150</v>
          </cell>
        </row>
        <row r="1677">
          <cell r="A1677">
            <v>3816</v>
          </cell>
          <cell r="B1677" t="str">
            <v>BABAJEE</v>
          </cell>
          <cell r="C1677" t="str">
            <v>Rebekah Hadassa</v>
          </cell>
          <cell r="D1677" t="str">
            <v>F</v>
          </cell>
          <cell r="E1677">
            <v>35321</v>
          </cell>
          <cell r="F1677" t="str">
            <v>38A, Avenue Des Lataniers, Morcellement St-Jean, Quatre-Bornes</v>
          </cell>
          <cell r="G1677">
            <v>57746069</v>
          </cell>
          <cell r="H1677" t="str">
            <v>B1309963000242.</v>
          </cell>
          <cell r="I1677" t="str">
            <v>rebabajee@gmail.com</v>
          </cell>
          <cell r="J1677" t="str">
            <v>P-LOUIS RACERS AC</v>
          </cell>
          <cell r="K1677" t="str">
            <v>PL</v>
          </cell>
          <cell r="L1677" t="str">
            <v>ATH</v>
          </cell>
          <cell r="M1677" t="str">
            <v>SENIOR</v>
          </cell>
          <cell r="N1677">
            <v>400</v>
          </cell>
        </row>
        <row r="1678">
          <cell r="A1678">
            <v>1640</v>
          </cell>
          <cell r="B1678" t="str">
            <v>PETIT</v>
          </cell>
          <cell r="C1678" t="str">
            <v>E. Julie</v>
          </cell>
          <cell r="D1678" t="str">
            <v>F</v>
          </cell>
          <cell r="E1678">
            <v>41067</v>
          </cell>
          <cell r="F1678" t="str">
            <v>Soobramanien Lane, Reduit</v>
          </cell>
          <cell r="G1678">
            <v>57509692</v>
          </cell>
          <cell r="H1678">
            <v>0</v>
          </cell>
          <cell r="I1678">
            <v>0</v>
          </cell>
          <cell r="J1678" t="str">
            <v>Q-BORNES PAVILLON AC</v>
          </cell>
          <cell r="K1678" t="str">
            <v>QB</v>
          </cell>
          <cell r="L1678" t="str">
            <v>ATH</v>
          </cell>
          <cell r="M1678" t="str">
            <v>U14</v>
          </cell>
          <cell r="N1678">
            <v>150</v>
          </cell>
        </row>
        <row r="1679">
          <cell r="A1679">
            <v>3817</v>
          </cell>
          <cell r="B1679" t="str">
            <v>PAUL</v>
          </cell>
          <cell r="C1679" t="str">
            <v>Kenway Nehemy</v>
          </cell>
          <cell r="D1679" t="str">
            <v>M</v>
          </cell>
          <cell r="E1679">
            <v>40026</v>
          </cell>
          <cell r="F1679" t="str">
            <v>5 Latour Lane, Stanley, Rose Hill</v>
          </cell>
          <cell r="G1679">
            <v>59789523</v>
          </cell>
          <cell r="H1679">
            <v>0</v>
          </cell>
          <cell r="I1679" t="str">
            <v>klkenway1401@gmail.com</v>
          </cell>
          <cell r="J1679" t="str">
            <v>Q-BORNES PAVILLON AC</v>
          </cell>
          <cell r="K1679" t="str">
            <v>QB</v>
          </cell>
          <cell r="L1679" t="str">
            <v>ATH</v>
          </cell>
          <cell r="M1679" t="str">
            <v>U18</v>
          </cell>
          <cell r="N1679">
            <v>200</v>
          </cell>
        </row>
        <row r="1680">
          <cell r="A1680">
            <v>3818</v>
          </cell>
          <cell r="B1680" t="str">
            <v>MANIKION</v>
          </cell>
          <cell r="C1680" t="str">
            <v>Prisca</v>
          </cell>
          <cell r="D1680" t="str">
            <v>F</v>
          </cell>
          <cell r="E1680">
            <v>31237</v>
          </cell>
          <cell r="F1680" t="str">
            <v>12 Impasse De La Forge Grand Maison 38440 Meyrieu Les Étangs</v>
          </cell>
          <cell r="G1680" t="str">
            <v>.+33 7 87 44 29 43</v>
          </cell>
          <cell r="H1680">
            <v>0</v>
          </cell>
          <cell r="I1680" t="str">
            <v>pmanikion@yahoo.com</v>
          </cell>
          <cell r="J1680" t="str">
            <v>SOUILLAC AC</v>
          </cell>
          <cell r="K1680" t="str">
            <v>SAV</v>
          </cell>
          <cell r="L1680" t="str">
            <v>ATH</v>
          </cell>
          <cell r="M1680" t="str">
            <v>MASTERS</v>
          </cell>
          <cell r="N1680">
            <v>600</v>
          </cell>
        </row>
        <row r="1681">
          <cell r="A1681">
            <v>2516</v>
          </cell>
          <cell r="B1681" t="str">
            <v>ARNACHELLUM</v>
          </cell>
          <cell r="C1681" t="str">
            <v>Mëilya</v>
          </cell>
          <cell r="D1681" t="str">
            <v>F</v>
          </cell>
          <cell r="E1681">
            <v>40253</v>
          </cell>
          <cell r="F1681" t="str">
            <v xml:space="preserve">A 22 Nhdc, Camp Le Vieux </v>
          </cell>
          <cell r="G1681">
            <v>57393206</v>
          </cell>
          <cell r="H1681" t="str">
            <v>A1603100037922</v>
          </cell>
          <cell r="I1681" t="str">
            <v>deloresarnachellum@gmail.com</v>
          </cell>
          <cell r="J1681" t="str">
            <v>ADONAI CANDOS AC</v>
          </cell>
          <cell r="K1681" t="str">
            <v>QB</v>
          </cell>
          <cell r="L1681" t="str">
            <v>ATH</v>
          </cell>
          <cell r="M1681" t="str">
            <v>U16</v>
          </cell>
          <cell r="N1681">
            <v>150</v>
          </cell>
        </row>
        <row r="1682">
          <cell r="A1682">
            <v>3819</v>
          </cell>
          <cell r="B1682" t="str">
            <v>AZOR</v>
          </cell>
          <cell r="C1682" t="str">
            <v>Anae</v>
          </cell>
          <cell r="D1682" t="str">
            <v>F</v>
          </cell>
          <cell r="E1682">
            <v>40736</v>
          </cell>
          <cell r="F1682" t="str">
            <v>Trianon</v>
          </cell>
          <cell r="G1682">
            <v>0</v>
          </cell>
          <cell r="H1682">
            <v>0</v>
          </cell>
          <cell r="I1682" t="str">
            <v xml:space="preserve"> </v>
          </cell>
          <cell r="J1682" t="str">
            <v>ADONAI CANDOS AC</v>
          </cell>
          <cell r="K1682" t="str">
            <v>QB</v>
          </cell>
          <cell r="L1682" t="str">
            <v>ATH</v>
          </cell>
          <cell r="M1682" t="str">
            <v>U16</v>
          </cell>
          <cell r="N1682">
            <v>150</v>
          </cell>
        </row>
        <row r="1683">
          <cell r="A1683">
            <v>3820</v>
          </cell>
          <cell r="B1683" t="str">
            <v>DE RAVEL</v>
          </cell>
          <cell r="C1683" t="str">
            <v>Agnes</v>
          </cell>
          <cell r="D1683" t="str">
            <v>F</v>
          </cell>
          <cell r="E1683">
            <v>42063</v>
          </cell>
          <cell r="F1683" t="str">
            <v>Montagne Ory, Moka</v>
          </cell>
          <cell r="G1683">
            <v>0</v>
          </cell>
          <cell r="H1683">
            <v>0</v>
          </cell>
          <cell r="I1683" t="str">
            <v xml:space="preserve"> </v>
          </cell>
          <cell r="J1683" t="str">
            <v>ADONAI CANDOS AC</v>
          </cell>
          <cell r="K1683" t="str">
            <v>QB</v>
          </cell>
          <cell r="L1683" t="str">
            <v>ATH</v>
          </cell>
          <cell r="M1683" t="str">
            <v>U12</v>
          </cell>
          <cell r="N1683">
            <v>100</v>
          </cell>
        </row>
        <row r="1684">
          <cell r="A1684">
            <v>3821</v>
          </cell>
          <cell r="B1684" t="str">
            <v>LAJEUNESSE</v>
          </cell>
          <cell r="C1684" t="str">
            <v>Ilyan</v>
          </cell>
          <cell r="D1684" t="str">
            <v>M</v>
          </cell>
          <cell r="E1684">
            <v>43889</v>
          </cell>
          <cell r="F1684" t="str">
            <v>Curepipe</v>
          </cell>
          <cell r="G1684">
            <v>0</v>
          </cell>
          <cell r="H1684">
            <v>0</v>
          </cell>
          <cell r="I1684" t="str">
            <v xml:space="preserve"> </v>
          </cell>
          <cell r="J1684" t="str">
            <v>ADONAI CANDOS AC</v>
          </cell>
          <cell r="K1684" t="str">
            <v>QB</v>
          </cell>
          <cell r="L1684" t="str">
            <v>ATH</v>
          </cell>
          <cell r="M1684" t="str">
            <v>U10</v>
          </cell>
          <cell r="N1684">
            <v>100</v>
          </cell>
        </row>
        <row r="1685">
          <cell r="A1685">
            <v>3822</v>
          </cell>
          <cell r="B1685" t="str">
            <v>MEDARD</v>
          </cell>
          <cell r="C1685" t="str">
            <v>Coralyne</v>
          </cell>
          <cell r="D1685" t="str">
            <v>F</v>
          </cell>
          <cell r="E1685">
            <v>41823</v>
          </cell>
          <cell r="F1685" t="str">
            <v>Vacoas</v>
          </cell>
          <cell r="G1685">
            <v>0</v>
          </cell>
          <cell r="H1685">
            <v>0</v>
          </cell>
          <cell r="I1685" t="str">
            <v xml:space="preserve"> </v>
          </cell>
          <cell r="J1685" t="str">
            <v>ADONAI CANDOS AC</v>
          </cell>
          <cell r="K1685" t="str">
            <v>QB</v>
          </cell>
          <cell r="L1685" t="str">
            <v>ATH</v>
          </cell>
          <cell r="M1685" t="str">
            <v>U12</v>
          </cell>
          <cell r="N1685">
            <v>100</v>
          </cell>
        </row>
        <row r="1686">
          <cell r="A1686">
            <v>3823</v>
          </cell>
          <cell r="B1686" t="str">
            <v>SOOBRAYEN</v>
          </cell>
          <cell r="C1686" t="str">
            <v>Hannah</v>
          </cell>
          <cell r="D1686" t="str">
            <v>F</v>
          </cell>
          <cell r="E1686">
            <v>43486</v>
          </cell>
          <cell r="F1686" t="str">
            <v>Alma</v>
          </cell>
          <cell r="G1686">
            <v>0</v>
          </cell>
          <cell r="H1686">
            <v>0</v>
          </cell>
          <cell r="I1686" t="str">
            <v xml:space="preserve"> </v>
          </cell>
          <cell r="J1686" t="str">
            <v>ADONAI CANDOS AC</v>
          </cell>
          <cell r="K1686" t="str">
            <v>QB</v>
          </cell>
          <cell r="L1686" t="str">
            <v>ATH</v>
          </cell>
          <cell r="M1686" t="str">
            <v>U10</v>
          </cell>
          <cell r="N1686">
            <v>100</v>
          </cell>
        </row>
        <row r="1687">
          <cell r="A1687">
            <v>3824</v>
          </cell>
          <cell r="B1687" t="str">
            <v>SOOBRAYEN</v>
          </cell>
          <cell r="C1687" t="str">
            <v>Olivia</v>
          </cell>
          <cell r="D1687" t="str">
            <v>F</v>
          </cell>
          <cell r="E1687">
            <v>42731</v>
          </cell>
          <cell r="F1687" t="str">
            <v>Alma</v>
          </cell>
          <cell r="G1687">
            <v>0</v>
          </cell>
          <cell r="H1687">
            <v>0</v>
          </cell>
          <cell r="I1687" t="str">
            <v xml:space="preserve"> </v>
          </cell>
          <cell r="J1687" t="str">
            <v>ADONAI CANDOS AC</v>
          </cell>
          <cell r="K1687" t="str">
            <v>QB</v>
          </cell>
          <cell r="L1687" t="str">
            <v>ATH</v>
          </cell>
          <cell r="M1687" t="str">
            <v>U10</v>
          </cell>
          <cell r="N1687">
            <v>100</v>
          </cell>
        </row>
        <row r="1688">
          <cell r="A1688">
            <v>3825</v>
          </cell>
          <cell r="B1688" t="str">
            <v>ANUNDROW</v>
          </cell>
          <cell r="C1688" t="str">
            <v>Arya</v>
          </cell>
          <cell r="D1688" t="str">
            <v>F</v>
          </cell>
          <cell r="E1688">
            <v>43766</v>
          </cell>
          <cell r="F1688" t="str">
            <v>Quatre Bornes</v>
          </cell>
          <cell r="G1688">
            <v>0</v>
          </cell>
          <cell r="H1688">
            <v>0</v>
          </cell>
          <cell r="I1688" t="str">
            <v xml:space="preserve"> </v>
          </cell>
          <cell r="J1688" t="str">
            <v>ADONAI CANDOS AC</v>
          </cell>
          <cell r="K1688" t="str">
            <v>QB</v>
          </cell>
          <cell r="L1688" t="str">
            <v>ATH</v>
          </cell>
          <cell r="M1688" t="str">
            <v>U10</v>
          </cell>
          <cell r="N1688">
            <v>100</v>
          </cell>
        </row>
        <row r="1689">
          <cell r="A1689">
            <v>3826</v>
          </cell>
          <cell r="B1689" t="str">
            <v xml:space="preserve">JOSEPH </v>
          </cell>
          <cell r="C1689" t="str">
            <v>Marie Kenza Loana</v>
          </cell>
          <cell r="D1689" t="str">
            <v>F</v>
          </cell>
          <cell r="E1689">
            <v>40605</v>
          </cell>
          <cell r="F1689" t="str">
            <v>Cité Anoska 16Ème Mille</v>
          </cell>
          <cell r="G1689">
            <v>0</v>
          </cell>
          <cell r="H1689">
            <v>0</v>
          </cell>
          <cell r="I1689">
            <v>0</v>
          </cell>
          <cell r="J1689" t="str">
            <v>SOUILLAC AC</v>
          </cell>
          <cell r="K1689" t="str">
            <v>SAV</v>
          </cell>
          <cell r="L1689" t="str">
            <v>ATH</v>
          </cell>
          <cell r="M1689" t="str">
            <v>U16</v>
          </cell>
          <cell r="N1689">
            <v>150</v>
          </cell>
        </row>
        <row r="1690">
          <cell r="A1690">
            <v>3827</v>
          </cell>
          <cell r="B1690" t="str">
            <v>RAVANNE</v>
          </cell>
          <cell r="C1690" t="str">
            <v xml:space="preserve">Marie Julia Emillia </v>
          </cell>
          <cell r="D1690" t="str">
            <v>F</v>
          </cell>
          <cell r="E1690">
            <v>40247</v>
          </cell>
          <cell r="F1690" t="str">
            <v>Cité Anoska</v>
          </cell>
          <cell r="G1690">
            <v>0</v>
          </cell>
          <cell r="H1690">
            <v>0</v>
          </cell>
          <cell r="I1690">
            <v>0</v>
          </cell>
          <cell r="J1690" t="str">
            <v>SOUILLAC AC</v>
          </cell>
          <cell r="K1690" t="str">
            <v>SAV</v>
          </cell>
          <cell r="L1690" t="str">
            <v>ATH</v>
          </cell>
          <cell r="M1690" t="str">
            <v>U16</v>
          </cell>
          <cell r="N1690">
            <v>150</v>
          </cell>
        </row>
        <row r="1691">
          <cell r="A1691">
            <v>3828</v>
          </cell>
          <cell r="B1691" t="str">
            <v>VICTORINE</v>
          </cell>
          <cell r="C1691" t="str">
            <v>Anna Alicia Keisha</v>
          </cell>
          <cell r="D1691" t="str">
            <v>F</v>
          </cell>
          <cell r="E1691">
            <v>39849</v>
          </cell>
          <cell r="F1691" t="str">
            <v>Anse Jonchée</v>
          </cell>
          <cell r="G1691">
            <v>0</v>
          </cell>
          <cell r="H1691">
            <v>0</v>
          </cell>
          <cell r="I1691">
            <v>0</v>
          </cell>
          <cell r="J1691" t="str">
            <v>SOUILLAC AC</v>
          </cell>
          <cell r="K1691" t="str">
            <v>SAV</v>
          </cell>
          <cell r="L1691" t="str">
            <v>ATH</v>
          </cell>
          <cell r="M1691" t="str">
            <v>U18</v>
          </cell>
          <cell r="N1691">
            <v>200</v>
          </cell>
        </row>
        <row r="1692">
          <cell r="A1692">
            <v>3829</v>
          </cell>
          <cell r="B1692" t="str">
            <v xml:space="preserve">LAGAILLARDE </v>
          </cell>
          <cell r="C1692" t="str">
            <v>Louis Daryl Luciano</v>
          </cell>
          <cell r="D1692" t="str">
            <v>M</v>
          </cell>
          <cell r="E1692" t="str">
            <v>25/09/2009</v>
          </cell>
          <cell r="F1692" t="str">
            <v>Anse Jonchée</v>
          </cell>
          <cell r="G1692">
            <v>0</v>
          </cell>
          <cell r="H1692">
            <v>0</v>
          </cell>
          <cell r="I1692">
            <v>0</v>
          </cell>
          <cell r="J1692" t="str">
            <v>SOUILLAC AC</v>
          </cell>
          <cell r="K1692" t="str">
            <v>SAV</v>
          </cell>
          <cell r="L1692" t="str">
            <v>ATH</v>
          </cell>
          <cell r="M1692" t="str">
            <v>U18</v>
          </cell>
          <cell r="N1692">
            <v>200</v>
          </cell>
        </row>
        <row r="1693">
          <cell r="A1693">
            <v>3830</v>
          </cell>
          <cell r="B1693" t="str">
            <v>BOTHE</v>
          </cell>
          <cell r="C1693" t="str">
            <v>Matheo</v>
          </cell>
          <cell r="D1693" t="str">
            <v>M</v>
          </cell>
          <cell r="E1693" t="str">
            <v>17/02/2011</v>
          </cell>
          <cell r="F1693" t="str">
            <v xml:space="preserve">Rose Belle </v>
          </cell>
          <cell r="G1693">
            <v>0</v>
          </cell>
          <cell r="H1693">
            <v>0</v>
          </cell>
          <cell r="I1693">
            <v>0</v>
          </cell>
          <cell r="J1693" t="str">
            <v>SOUILLAC AC</v>
          </cell>
          <cell r="K1693" t="str">
            <v>SAV</v>
          </cell>
          <cell r="L1693" t="str">
            <v>ATH</v>
          </cell>
          <cell r="M1693" t="str">
            <v>U16</v>
          </cell>
          <cell r="N1693">
            <v>150</v>
          </cell>
        </row>
        <row r="1694">
          <cell r="A1694">
            <v>3831</v>
          </cell>
          <cell r="B1694" t="str">
            <v xml:space="preserve">FORTUNO </v>
          </cell>
          <cell r="C1694" t="str">
            <v>Evangeline</v>
          </cell>
          <cell r="D1694" t="str">
            <v>F</v>
          </cell>
          <cell r="E1694">
            <v>40096</v>
          </cell>
          <cell r="F1694" t="str">
            <v xml:space="preserve">Curepipe </v>
          </cell>
          <cell r="G1694">
            <v>0</v>
          </cell>
          <cell r="H1694">
            <v>0</v>
          </cell>
          <cell r="I1694">
            <v>0</v>
          </cell>
          <cell r="J1694" t="str">
            <v>SOUILLAC AC</v>
          </cell>
          <cell r="K1694" t="str">
            <v>SAV</v>
          </cell>
          <cell r="L1694" t="str">
            <v>ATH</v>
          </cell>
          <cell r="M1694" t="str">
            <v>U18</v>
          </cell>
          <cell r="N1694">
            <v>200</v>
          </cell>
        </row>
        <row r="1695">
          <cell r="A1695">
            <v>3832</v>
          </cell>
          <cell r="B1695" t="str">
            <v>ANDERSON</v>
          </cell>
          <cell r="C1695" t="str">
            <v>Pierre</v>
          </cell>
          <cell r="D1695" t="str">
            <v>M</v>
          </cell>
          <cell r="E1695">
            <v>40125</v>
          </cell>
          <cell r="F1695" t="str">
            <v>Chamouny</v>
          </cell>
          <cell r="G1695">
            <v>0</v>
          </cell>
          <cell r="H1695">
            <v>0</v>
          </cell>
          <cell r="I1695">
            <v>0</v>
          </cell>
          <cell r="J1695" t="str">
            <v>SOUILLAC AC</v>
          </cell>
          <cell r="K1695" t="str">
            <v>SAV</v>
          </cell>
          <cell r="L1695" t="str">
            <v>ATH</v>
          </cell>
          <cell r="M1695" t="str">
            <v>U18</v>
          </cell>
          <cell r="N1695">
            <v>200</v>
          </cell>
        </row>
        <row r="1696">
          <cell r="A1696">
            <v>3833</v>
          </cell>
          <cell r="B1696" t="str">
            <v>BENEE</v>
          </cell>
          <cell r="C1696" t="str">
            <v>Laksh</v>
          </cell>
          <cell r="D1696" t="str">
            <v>M</v>
          </cell>
          <cell r="E1696" t="str">
            <v>24/03/2007</v>
          </cell>
          <cell r="F1696" t="str">
            <v xml:space="preserve">Mahebourg </v>
          </cell>
          <cell r="G1696">
            <v>0</v>
          </cell>
          <cell r="H1696">
            <v>0</v>
          </cell>
          <cell r="I1696">
            <v>0</v>
          </cell>
          <cell r="J1696" t="str">
            <v>SOUILLAC AC</v>
          </cell>
          <cell r="K1696" t="str">
            <v>SAV</v>
          </cell>
          <cell r="L1696" t="str">
            <v>ATH</v>
          </cell>
          <cell r="M1696" t="str">
            <v>U20</v>
          </cell>
          <cell r="N1696">
            <v>300</v>
          </cell>
        </row>
        <row r="1697">
          <cell r="A1697">
            <v>3834</v>
          </cell>
          <cell r="B1697" t="str">
            <v>SIMON</v>
          </cell>
          <cell r="C1697" t="str">
            <v>Ezéchiel</v>
          </cell>
          <cell r="D1697" t="str">
            <v>M</v>
          </cell>
          <cell r="E1697" t="str">
            <v>13/03/2007</v>
          </cell>
          <cell r="F1697" t="str">
            <v xml:space="preserve">Souillac </v>
          </cell>
          <cell r="G1697">
            <v>58493167</v>
          </cell>
          <cell r="H1697">
            <v>0</v>
          </cell>
          <cell r="I1697">
            <v>0</v>
          </cell>
          <cell r="J1697" t="str">
            <v>SOUILLAC AC</v>
          </cell>
          <cell r="K1697" t="str">
            <v>SAV</v>
          </cell>
          <cell r="L1697" t="str">
            <v>ATH</v>
          </cell>
          <cell r="M1697" t="str">
            <v>U20</v>
          </cell>
          <cell r="N1697">
            <v>300</v>
          </cell>
        </row>
        <row r="1698">
          <cell r="A1698">
            <v>3835</v>
          </cell>
          <cell r="B1698" t="str">
            <v>CESAR</v>
          </cell>
          <cell r="C1698" t="str">
            <v>Marie Jennifer</v>
          </cell>
          <cell r="D1698" t="str">
            <v>F</v>
          </cell>
          <cell r="E1698">
            <v>31706</v>
          </cell>
          <cell r="F1698" t="str">
            <v>Rue Remy Ollier Mahebourg</v>
          </cell>
          <cell r="G1698">
            <v>57528927</v>
          </cell>
          <cell r="H1698">
            <v>0</v>
          </cell>
          <cell r="I1698" t="str">
            <v>jenniferc.fed@gmail.com</v>
          </cell>
          <cell r="J1698" t="str">
            <v>MAHEBOURG AC</v>
          </cell>
          <cell r="K1698" t="str">
            <v>GP</v>
          </cell>
          <cell r="L1698" t="str">
            <v>RAD</v>
          </cell>
          <cell r="M1698" t="str">
            <v>N/APP</v>
          </cell>
          <cell r="N1698">
            <v>600</v>
          </cell>
        </row>
        <row r="1699">
          <cell r="A1699">
            <v>3836</v>
          </cell>
          <cell r="B1699" t="str">
            <v>MIHDI DIN</v>
          </cell>
          <cell r="C1699" t="str">
            <v>Anushaan</v>
          </cell>
          <cell r="D1699" t="str">
            <v>M</v>
          </cell>
          <cell r="E1699">
            <v>31894</v>
          </cell>
          <cell r="F1699" t="str">
            <v>Residence Les Palmiers, Trois Boutiques, Union Vale</v>
          </cell>
          <cell r="G1699">
            <v>57999349</v>
          </cell>
          <cell r="H1699">
            <v>0</v>
          </cell>
          <cell r="I1699" t="str">
            <v>smid336@hotmail.com</v>
          </cell>
          <cell r="J1699" t="str">
            <v>MAHEBOURG AC</v>
          </cell>
          <cell r="K1699" t="str">
            <v>GP</v>
          </cell>
          <cell r="L1699" t="str">
            <v>ATH</v>
          </cell>
          <cell r="M1699" t="str">
            <v>MASTERS</v>
          </cell>
          <cell r="N1699">
            <v>600</v>
          </cell>
        </row>
        <row r="1700">
          <cell r="A1700">
            <v>3837</v>
          </cell>
          <cell r="B1700" t="str">
            <v>RAMSAHYE</v>
          </cell>
          <cell r="C1700" t="str">
            <v>Muhammad Nuur-Ul-Diin</v>
          </cell>
          <cell r="D1700" t="str">
            <v>M</v>
          </cell>
          <cell r="E1700">
            <v>31079</v>
          </cell>
          <cell r="F1700" t="str">
            <v>32 Avenue Fuschia Coromandel</v>
          </cell>
          <cell r="G1700">
            <v>57966925</v>
          </cell>
          <cell r="H1700">
            <v>0</v>
          </cell>
          <cell r="I1700" t="str">
            <v>nuuruldiin.ramsahye@gmail.com</v>
          </cell>
          <cell r="J1700" t="str">
            <v>MAHEBOURG AC</v>
          </cell>
          <cell r="K1700" t="str">
            <v>GP</v>
          </cell>
          <cell r="L1700" t="str">
            <v>NTO</v>
          </cell>
          <cell r="M1700" t="str">
            <v>N/APP</v>
          </cell>
          <cell r="N1700">
            <v>600</v>
          </cell>
        </row>
        <row r="1701">
          <cell r="A1701">
            <v>3838</v>
          </cell>
          <cell r="B1701" t="str">
            <v>ALPHONSE</v>
          </cell>
          <cell r="C1701" t="str">
            <v>Marie Eliza Connie Laury</v>
          </cell>
          <cell r="D1701" t="str">
            <v>F</v>
          </cell>
          <cell r="E1701">
            <v>33497</v>
          </cell>
          <cell r="F1701" t="str">
            <v>8 Pointe D'Esny Road Beau-Vallon Mahebourg</v>
          </cell>
          <cell r="G1701">
            <v>57127082</v>
          </cell>
          <cell r="H1701">
            <v>0</v>
          </cell>
          <cell r="I1701" t="str">
            <v>lauryalphonse_lau@hotmail.com</v>
          </cell>
          <cell r="J1701" t="str">
            <v>MAHEBOURG AC</v>
          </cell>
          <cell r="K1701" t="str">
            <v>GP</v>
          </cell>
          <cell r="L1701" t="str">
            <v>NTO</v>
          </cell>
          <cell r="M1701" t="str">
            <v>N/APP</v>
          </cell>
          <cell r="N1701">
            <v>600</v>
          </cell>
        </row>
        <row r="1702">
          <cell r="A1702">
            <v>3839</v>
          </cell>
          <cell r="B1702" t="str">
            <v>MONTY</v>
          </cell>
          <cell r="C1702" t="str">
            <v>Fabienne</v>
          </cell>
          <cell r="D1702" t="str">
            <v>F</v>
          </cell>
          <cell r="E1702">
            <v>25327</v>
          </cell>
          <cell r="F1702" t="str">
            <v>Royal Road, G.Bel Air</v>
          </cell>
          <cell r="G1702">
            <v>59767883</v>
          </cell>
          <cell r="H1702">
            <v>0</v>
          </cell>
          <cell r="I1702">
            <v>0</v>
          </cell>
          <cell r="J1702" t="str">
            <v>MAHEBOURG AC</v>
          </cell>
          <cell r="K1702" t="str">
            <v>GP</v>
          </cell>
          <cell r="L1702" t="str">
            <v>COA</v>
          </cell>
          <cell r="M1702" t="str">
            <v>N/APP</v>
          </cell>
          <cell r="N1702">
            <v>600</v>
          </cell>
        </row>
        <row r="1703">
          <cell r="A1703">
            <v>3840</v>
          </cell>
          <cell r="B1703" t="str">
            <v>NARAIN</v>
          </cell>
          <cell r="C1703" t="str">
            <v>Vikash</v>
          </cell>
          <cell r="D1703" t="str">
            <v>M</v>
          </cell>
          <cell r="E1703">
            <v>31138</v>
          </cell>
          <cell r="F1703" t="str">
            <v>Camp Letchis Bambous</v>
          </cell>
          <cell r="G1703">
            <v>57718277</v>
          </cell>
          <cell r="H1703" t="str">
            <v>N0104853400369</v>
          </cell>
          <cell r="I1703">
            <v>0</v>
          </cell>
          <cell r="J1703" t="str">
            <v>P-LOUIS RACERS AC</v>
          </cell>
          <cell r="K1703" t="str">
            <v>PL</v>
          </cell>
          <cell r="L1703" t="str">
            <v>ATH</v>
          </cell>
          <cell r="M1703" t="str">
            <v>MASTERS</v>
          </cell>
          <cell r="N1703">
            <v>600</v>
          </cell>
        </row>
        <row r="1704">
          <cell r="A1704">
            <v>1183</v>
          </cell>
          <cell r="B1704" t="str">
            <v>MERCIER</v>
          </cell>
          <cell r="C1704" t="str">
            <v>Coralie</v>
          </cell>
          <cell r="D1704" t="str">
            <v>F</v>
          </cell>
          <cell r="E1704">
            <v>39506</v>
          </cell>
          <cell r="F1704" t="str">
            <v>Avenue Sir Virgil Naz, Quatre Bornes</v>
          </cell>
          <cell r="G1704">
            <v>59154646</v>
          </cell>
          <cell r="H1704">
            <v>0</v>
          </cell>
          <cell r="I1704" t="str">
            <v>machin2304@gmail;.com</v>
          </cell>
          <cell r="J1704" t="str">
            <v>Q-BORNES PAVILLON AC</v>
          </cell>
          <cell r="K1704" t="str">
            <v>QB</v>
          </cell>
          <cell r="L1704" t="str">
            <v>ATH</v>
          </cell>
          <cell r="M1704" t="str">
            <v>U18</v>
          </cell>
          <cell r="N1704">
            <v>200</v>
          </cell>
        </row>
        <row r="1705">
          <cell r="A1705">
            <v>3841</v>
          </cell>
          <cell r="B1705" t="str">
            <v>REESAUL</v>
          </cell>
          <cell r="C1705" t="str">
            <v>Keshi</v>
          </cell>
          <cell r="D1705" t="str">
            <v>F</v>
          </cell>
          <cell r="E1705">
            <v>40644</v>
          </cell>
          <cell r="F1705" t="str">
            <v>Reservoir Road, Camp Fauquereaux, Phoenix</v>
          </cell>
          <cell r="G1705">
            <v>57500941</v>
          </cell>
          <cell r="H1705">
            <v>0</v>
          </cell>
          <cell r="I1705">
            <v>0</v>
          </cell>
          <cell r="J1705" t="str">
            <v>Q-BORNES PAVILLON AC</v>
          </cell>
          <cell r="K1705" t="str">
            <v>QB</v>
          </cell>
          <cell r="L1705" t="str">
            <v>ATH</v>
          </cell>
          <cell r="M1705" t="str">
            <v>U16</v>
          </cell>
          <cell r="N1705">
            <v>150</v>
          </cell>
        </row>
        <row r="1706">
          <cell r="A1706">
            <v>2343</v>
          </cell>
          <cell r="B1706" t="str">
            <v>PIERRE</v>
          </cell>
          <cell r="C1706" t="str">
            <v>Juan Didier</v>
          </cell>
          <cell r="D1706" t="str">
            <v>M</v>
          </cell>
          <cell r="E1706">
            <v>38342</v>
          </cell>
          <cell r="F1706" t="str">
            <v>Allée Camphre,  Curepipe</v>
          </cell>
          <cell r="G1706">
            <v>59779933</v>
          </cell>
          <cell r="H1706" t="str">
            <v>C124963</v>
          </cell>
          <cell r="I1706" t="str">
            <v>pierrejuandidier@gmail.com</v>
          </cell>
          <cell r="J1706" t="str">
            <v>MEDINE AC</v>
          </cell>
          <cell r="K1706" t="str">
            <v>BR</v>
          </cell>
          <cell r="L1706" t="str">
            <v>ATH</v>
          </cell>
          <cell r="M1706" t="str">
            <v>SENIOR</v>
          </cell>
          <cell r="N1706">
            <v>400</v>
          </cell>
        </row>
        <row r="1707">
          <cell r="A1707">
            <v>3842</v>
          </cell>
          <cell r="B1707" t="str">
            <v>LOUIS</v>
          </cell>
          <cell r="C1707" t="str">
            <v>Emmanuel</v>
          </cell>
          <cell r="D1707" t="str">
            <v>M</v>
          </cell>
          <cell r="E1707">
            <v>40277</v>
          </cell>
          <cell r="F1707" t="str">
            <v xml:space="preserve"> Ave.Dignité R.Kennedy Q-Bornes</v>
          </cell>
          <cell r="G1707">
            <v>59487057</v>
          </cell>
          <cell r="H1707" t="str">
            <v>L0904100052373</v>
          </cell>
          <cell r="I1707" t="str">
            <v>baptisteclaudine@yahoo.com</v>
          </cell>
          <cell r="J1707" t="str">
            <v>RISING PHOENIX AC</v>
          </cell>
          <cell r="K1707" t="str">
            <v>VCPH</v>
          </cell>
          <cell r="L1707" t="str">
            <v>ATH</v>
          </cell>
          <cell r="M1707" t="str">
            <v>U16</v>
          </cell>
          <cell r="N1707">
            <v>150</v>
          </cell>
        </row>
        <row r="1708">
          <cell r="A1708">
            <v>3843</v>
          </cell>
          <cell r="B1708" t="str">
            <v>TUYAU</v>
          </cell>
          <cell r="C1708" t="str">
            <v>Tyron</v>
          </cell>
          <cell r="D1708" t="str">
            <v>M</v>
          </cell>
          <cell r="E1708">
            <v>42633</v>
          </cell>
          <cell r="F1708" t="str">
            <v>St.Paul</v>
          </cell>
          <cell r="G1708">
            <v>58329940</v>
          </cell>
          <cell r="H1708">
            <v>0</v>
          </cell>
          <cell r="I1708" t="str">
            <v>baptisteclaudine@yahoo.com</v>
          </cell>
          <cell r="J1708" t="str">
            <v>RISING PHOENIX AC</v>
          </cell>
          <cell r="K1708" t="str">
            <v>VCPH</v>
          </cell>
          <cell r="L1708" t="str">
            <v>ATH</v>
          </cell>
          <cell r="M1708" t="str">
            <v>U10</v>
          </cell>
          <cell r="N1708">
            <v>100</v>
          </cell>
        </row>
        <row r="1709">
          <cell r="A1709">
            <v>3844</v>
          </cell>
          <cell r="B1709" t="str">
            <v>HUET</v>
          </cell>
          <cell r="C1709" t="str">
            <v>Soul</v>
          </cell>
          <cell r="D1709" t="str">
            <v>M</v>
          </cell>
          <cell r="E1709">
            <v>41678</v>
          </cell>
          <cell r="F1709" t="str">
            <v>Flic En Flac</v>
          </cell>
          <cell r="G1709">
            <v>54924024</v>
          </cell>
          <cell r="H1709">
            <v>0</v>
          </cell>
          <cell r="I1709" t="str">
            <v>baptisteclaudine@yahoo.com</v>
          </cell>
          <cell r="J1709" t="str">
            <v>RISING PHOENIX AC</v>
          </cell>
          <cell r="K1709" t="str">
            <v>VCPH</v>
          </cell>
          <cell r="L1709" t="str">
            <v>ATH</v>
          </cell>
          <cell r="M1709" t="str">
            <v>U12</v>
          </cell>
          <cell r="N1709">
            <v>100</v>
          </cell>
        </row>
        <row r="1710">
          <cell r="A1710">
            <v>3845</v>
          </cell>
          <cell r="B1710" t="str">
            <v>HUET</v>
          </cell>
          <cell r="C1710" t="str">
            <v>Zion</v>
          </cell>
          <cell r="D1710" t="str">
            <v>M</v>
          </cell>
          <cell r="E1710">
            <v>40933</v>
          </cell>
          <cell r="F1710" t="str">
            <v>Flic En Flac</v>
          </cell>
          <cell r="G1710">
            <v>54924024</v>
          </cell>
          <cell r="H1710">
            <v>0</v>
          </cell>
          <cell r="I1710" t="str">
            <v>baptisteclaudine@yahoo.com</v>
          </cell>
          <cell r="J1710" t="str">
            <v>RISING PHOENIX AC</v>
          </cell>
          <cell r="K1710" t="str">
            <v>VCPH</v>
          </cell>
          <cell r="L1710" t="str">
            <v>ATH</v>
          </cell>
          <cell r="M1710" t="str">
            <v>U14</v>
          </cell>
          <cell r="N1710">
            <v>150</v>
          </cell>
        </row>
        <row r="1711">
          <cell r="A1711">
            <v>3846</v>
          </cell>
          <cell r="B1711" t="str">
            <v>DOUCE</v>
          </cell>
          <cell r="C1711" t="str">
            <v>Naomie</v>
          </cell>
          <cell r="D1711" t="str">
            <v>F</v>
          </cell>
          <cell r="E1711">
            <v>39373</v>
          </cell>
          <cell r="F1711" t="str">
            <v xml:space="preserve">Church Road Pte Aux Piment </v>
          </cell>
          <cell r="G1711">
            <v>54295882</v>
          </cell>
          <cell r="H1711">
            <v>0</v>
          </cell>
          <cell r="I1711" t="str">
            <v xml:space="preserve">lehochetac@gmail.com </v>
          </cell>
          <cell r="J1711" t="str">
            <v>LE HOCHET AC</v>
          </cell>
          <cell r="K1711" t="str">
            <v>PAMP</v>
          </cell>
          <cell r="L1711" t="str">
            <v>ATH</v>
          </cell>
          <cell r="M1711" t="str">
            <v>U20</v>
          </cell>
          <cell r="N1711">
            <v>300</v>
          </cell>
        </row>
        <row r="1712">
          <cell r="A1712">
            <v>3847</v>
          </cell>
          <cell r="B1712" t="str">
            <v>GAIQUI</v>
          </cell>
          <cell r="C1712" t="str">
            <v>Angel</v>
          </cell>
          <cell r="D1712" t="str">
            <v>F</v>
          </cell>
          <cell r="E1712">
            <v>40157</v>
          </cell>
          <cell r="F1712" t="str">
            <v xml:space="preserve">Grande Pointe Aux Piment </v>
          </cell>
          <cell r="G1712">
            <v>58335608</v>
          </cell>
          <cell r="H1712">
            <v>0</v>
          </cell>
          <cell r="I1712" t="str">
            <v xml:space="preserve">lehochetac@gmail.com </v>
          </cell>
          <cell r="J1712" t="str">
            <v>LE HOCHET AC</v>
          </cell>
          <cell r="K1712" t="str">
            <v>PAMP</v>
          </cell>
          <cell r="L1712" t="str">
            <v>ATH</v>
          </cell>
          <cell r="M1712" t="str">
            <v>U18</v>
          </cell>
          <cell r="N1712">
            <v>200</v>
          </cell>
        </row>
        <row r="1713">
          <cell r="A1713">
            <v>3848</v>
          </cell>
          <cell r="B1713" t="str">
            <v>BELLEPEAU</v>
          </cell>
          <cell r="C1713" t="str">
            <v>Marie Acélya</v>
          </cell>
          <cell r="D1713" t="str">
            <v>F</v>
          </cell>
          <cell r="E1713">
            <v>42289</v>
          </cell>
          <cell r="F1713" t="str">
            <v xml:space="preserve">Pointe Aux Piment </v>
          </cell>
          <cell r="G1713">
            <v>54856841</v>
          </cell>
          <cell r="H1713">
            <v>0</v>
          </cell>
          <cell r="I1713" t="str">
            <v xml:space="preserve">lehochetac@gmail.com </v>
          </cell>
          <cell r="J1713" t="str">
            <v>LE HOCHET AC</v>
          </cell>
          <cell r="K1713" t="str">
            <v>PAMP</v>
          </cell>
          <cell r="L1713" t="str">
            <v>ATH</v>
          </cell>
          <cell r="M1713" t="str">
            <v>U12</v>
          </cell>
          <cell r="N1713">
            <v>100</v>
          </cell>
        </row>
        <row r="1714">
          <cell r="A1714">
            <v>3849</v>
          </cell>
          <cell r="B1714" t="str">
            <v>OOSMAN</v>
          </cell>
          <cell r="C1714" t="str">
            <v>Ryeley</v>
          </cell>
          <cell r="D1714" t="str">
            <v>M</v>
          </cell>
          <cell r="E1714">
            <v>39776</v>
          </cell>
          <cell r="F1714" t="str">
            <v xml:space="preserve">27 Cité Illois Baie Du Tombeau </v>
          </cell>
          <cell r="G1714">
            <v>57210386</v>
          </cell>
          <cell r="H1714">
            <v>0</v>
          </cell>
          <cell r="I1714" t="str">
            <v xml:space="preserve">lehochetac@gmail.com </v>
          </cell>
          <cell r="J1714" t="str">
            <v>LE HOCHET AC</v>
          </cell>
          <cell r="K1714" t="str">
            <v>PAMP</v>
          </cell>
          <cell r="L1714" t="str">
            <v>ATH</v>
          </cell>
          <cell r="M1714" t="str">
            <v>U18</v>
          </cell>
          <cell r="N1714">
            <v>200</v>
          </cell>
        </row>
        <row r="1715">
          <cell r="A1715">
            <v>3850</v>
          </cell>
          <cell r="B1715" t="str">
            <v xml:space="preserve">PARISIENNE </v>
          </cell>
          <cell r="C1715" t="str">
            <v>Neal</v>
          </cell>
          <cell r="D1715" t="str">
            <v>M</v>
          </cell>
          <cell r="E1715">
            <v>41868</v>
          </cell>
          <cell r="F1715" t="str">
            <v xml:space="preserve">La Fontaine 23 Reega Lane Le Hochet </v>
          </cell>
          <cell r="G1715">
            <v>57759799</v>
          </cell>
          <cell r="H1715">
            <v>0</v>
          </cell>
          <cell r="I1715" t="str">
            <v xml:space="preserve">lehochetac@gmail.com </v>
          </cell>
          <cell r="J1715" t="str">
            <v>LE HOCHET AC</v>
          </cell>
          <cell r="K1715" t="str">
            <v>PAMP</v>
          </cell>
          <cell r="L1715" t="str">
            <v>ATH</v>
          </cell>
          <cell r="M1715" t="str">
            <v>U12</v>
          </cell>
          <cell r="N1715">
            <v>100</v>
          </cell>
        </row>
        <row r="1716">
          <cell r="A1716">
            <v>3851</v>
          </cell>
          <cell r="B1716" t="str">
            <v xml:space="preserve">PARISIENNE </v>
          </cell>
          <cell r="C1716" t="str">
            <v>Jarel</v>
          </cell>
          <cell r="D1716" t="str">
            <v>M</v>
          </cell>
          <cell r="E1716">
            <v>41868</v>
          </cell>
          <cell r="F1716" t="str">
            <v xml:space="preserve">La Fontaine 23 Reega Lane Le Hochet </v>
          </cell>
          <cell r="G1716">
            <v>57759799</v>
          </cell>
          <cell r="H1716">
            <v>0</v>
          </cell>
          <cell r="I1716" t="str">
            <v xml:space="preserve">lehochetac@gmail.com </v>
          </cell>
          <cell r="J1716" t="str">
            <v>LE HOCHET AC</v>
          </cell>
          <cell r="K1716" t="str">
            <v>PAMP</v>
          </cell>
          <cell r="L1716" t="str">
            <v>ATH</v>
          </cell>
          <cell r="M1716" t="str">
            <v>U12</v>
          </cell>
          <cell r="N1716">
            <v>100</v>
          </cell>
        </row>
        <row r="1717">
          <cell r="A1717">
            <v>3852</v>
          </cell>
          <cell r="B1717" t="str">
            <v>TANNER</v>
          </cell>
          <cell r="C1717" t="str">
            <v>Lynnsha</v>
          </cell>
          <cell r="D1717" t="str">
            <v>F</v>
          </cell>
          <cell r="E1717">
            <v>41283</v>
          </cell>
          <cell r="F1717" t="str">
            <v>Triolet</v>
          </cell>
          <cell r="G1717">
            <v>58472691</v>
          </cell>
          <cell r="H1717">
            <v>0</v>
          </cell>
          <cell r="I1717" t="str">
            <v xml:space="preserve">lehochetac@gmail.com </v>
          </cell>
          <cell r="J1717" t="str">
            <v>LE HOCHET AC</v>
          </cell>
          <cell r="K1717" t="str">
            <v>PAMP</v>
          </cell>
          <cell r="L1717" t="str">
            <v>ATH</v>
          </cell>
          <cell r="M1717" t="str">
            <v>U14</v>
          </cell>
          <cell r="N1717">
            <v>150</v>
          </cell>
        </row>
        <row r="1718">
          <cell r="A1718">
            <v>3853</v>
          </cell>
          <cell r="B1718" t="str">
            <v xml:space="preserve">EUPHROSINE </v>
          </cell>
          <cell r="C1718" t="str">
            <v>Hansley</v>
          </cell>
          <cell r="D1718" t="str">
            <v>M</v>
          </cell>
          <cell r="E1718">
            <v>38263</v>
          </cell>
          <cell r="F1718" t="str">
            <v xml:space="preserve">Ste Croix </v>
          </cell>
          <cell r="G1718">
            <v>58279952</v>
          </cell>
          <cell r="H1718">
            <v>0</v>
          </cell>
          <cell r="I1718" t="str">
            <v xml:space="preserve">lehochetac@gmail.com </v>
          </cell>
          <cell r="J1718" t="str">
            <v>LE HOCHET AC</v>
          </cell>
          <cell r="K1718" t="str">
            <v>PAMP</v>
          </cell>
          <cell r="L1718" t="str">
            <v>ATH</v>
          </cell>
          <cell r="M1718" t="str">
            <v>SENIOR</v>
          </cell>
          <cell r="N1718">
            <v>400</v>
          </cell>
        </row>
        <row r="1719">
          <cell r="A1719">
            <v>3854</v>
          </cell>
          <cell r="B1719" t="str">
            <v xml:space="preserve">EUPHROSINE </v>
          </cell>
          <cell r="C1719" t="str">
            <v>Mathieu</v>
          </cell>
          <cell r="D1719" t="str">
            <v>M</v>
          </cell>
          <cell r="E1719">
            <v>38816</v>
          </cell>
          <cell r="F1719" t="str">
            <v xml:space="preserve">Ste Croix </v>
          </cell>
          <cell r="G1719">
            <v>57562192</v>
          </cell>
          <cell r="H1719">
            <v>0</v>
          </cell>
          <cell r="I1719" t="str">
            <v xml:space="preserve">lehochetac@gmail.com </v>
          </cell>
          <cell r="J1719" t="str">
            <v>LE HOCHET AC</v>
          </cell>
          <cell r="K1719" t="str">
            <v>PAMP</v>
          </cell>
          <cell r="L1719" t="str">
            <v>ATH</v>
          </cell>
          <cell r="M1719" t="str">
            <v>U20</v>
          </cell>
          <cell r="N1719">
            <v>300</v>
          </cell>
        </row>
        <row r="1720">
          <cell r="A1720">
            <v>3855</v>
          </cell>
          <cell r="B1720" t="str">
            <v>MOORLI</v>
          </cell>
          <cell r="C1720" t="str">
            <v>Simeet</v>
          </cell>
          <cell r="D1720" t="str">
            <v>M</v>
          </cell>
          <cell r="E1720">
            <v>33430</v>
          </cell>
          <cell r="F1720" t="str">
            <v>Royal Road Bel Air Rivière Seche</v>
          </cell>
          <cell r="G1720">
            <v>58482965</v>
          </cell>
          <cell r="H1720" t="str">
            <v>M1107911500816</v>
          </cell>
          <cell r="I1720" t="str">
            <v xml:space="preserve">lehochetac@gmail.com </v>
          </cell>
          <cell r="J1720" t="str">
            <v>LE HOCHET AC</v>
          </cell>
          <cell r="K1720" t="str">
            <v>PAMP</v>
          </cell>
          <cell r="L1720" t="str">
            <v>ATH</v>
          </cell>
          <cell r="M1720" t="str">
            <v>SENIOR</v>
          </cell>
          <cell r="N1720">
            <v>400</v>
          </cell>
        </row>
        <row r="1721">
          <cell r="A1721">
            <v>3856</v>
          </cell>
          <cell r="B1721" t="str">
            <v>CARLIER</v>
          </cell>
          <cell r="C1721" t="str">
            <v>Marie Nellya Monique</v>
          </cell>
          <cell r="D1721" t="str">
            <v>F</v>
          </cell>
          <cell r="E1721">
            <v>39841</v>
          </cell>
          <cell r="F1721" t="str">
            <v xml:space="preserve">653 Rue Des 4 Epices 97440 St André Reunion </v>
          </cell>
          <cell r="G1721">
            <v>0</v>
          </cell>
          <cell r="H1721">
            <v>0</v>
          </cell>
          <cell r="I1721" t="str">
            <v xml:space="preserve">lehochetac@gmail.com </v>
          </cell>
          <cell r="J1721" t="str">
            <v>LE HOCHET AC</v>
          </cell>
          <cell r="K1721" t="str">
            <v>PAMP</v>
          </cell>
          <cell r="L1721" t="str">
            <v>ATH</v>
          </cell>
          <cell r="M1721" t="str">
            <v>U18</v>
          </cell>
          <cell r="N1721">
            <v>200</v>
          </cell>
        </row>
        <row r="1722">
          <cell r="A1722">
            <v>3857</v>
          </cell>
          <cell r="B1722" t="str">
            <v>DUVAL</v>
          </cell>
          <cell r="C1722" t="str">
            <v>Declan</v>
          </cell>
          <cell r="D1722" t="str">
            <v>M</v>
          </cell>
          <cell r="E1722">
            <v>40224</v>
          </cell>
          <cell r="F1722" t="str">
            <v>81 Canal Bathurst Ste Croix</v>
          </cell>
          <cell r="G1722">
            <v>59270501</v>
          </cell>
          <cell r="H1722">
            <v>0</v>
          </cell>
          <cell r="I1722" t="str">
            <v xml:space="preserve">lehochetac@gmail.com </v>
          </cell>
          <cell r="J1722" t="str">
            <v>LE HOCHET AC</v>
          </cell>
          <cell r="K1722" t="str">
            <v>PAMP</v>
          </cell>
          <cell r="L1722" t="str">
            <v>ATH</v>
          </cell>
          <cell r="M1722" t="str">
            <v>U16</v>
          </cell>
          <cell r="N1722">
            <v>150</v>
          </cell>
        </row>
        <row r="1723">
          <cell r="A1723">
            <v>2384</v>
          </cell>
          <cell r="B1723" t="str">
            <v>ALBERT</v>
          </cell>
          <cell r="C1723" t="str">
            <v>Stacy</v>
          </cell>
          <cell r="D1723" t="str">
            <v>F</v>
          </cell>
          <cell r="E1723">
            <v>38087</v>
          </cell>
          <cell r="F1723" t="str">
            <v>Deux Goyaves, Rodrigues</v>
          </cell>
          <cell r="G1723">
            <v>57185398</v>
          </cell>
          <cell r="H1723">
            <v>0</v>
          </cell>
          <cell r="I1723" t="str">
            <v>albertstacyloana@gmail.com</v>
          </cell>
          <cell r="J1723" t="str">
            <v>RONALD JOLICOEUR GRANDE MONTAGNE AC</v>
          </cell>
          <cell r="K1723" t="str">
            <v>ROD</v>
          </cell>
          <cell r="L1723" t="str">
            <v>ATH</v>
          </cell>
          <cell r="M1723" t="str">
            <v>SENIOR</v>
          </cell>
          <cell r="N1723">
            <v>400</v>
          </cell>
        </row>
        <row r="1724">
          <cell r="A1724">
            <v>3858</v>
          </cell>
          <cell r="B1724" t="str">
            <v>LABOITEUSE</v>
          </cell>
          <cell r="C1724" t="str">
            <v>`Yohan</v>
          </cell>
          <cell r="D1724" t="str">
            <v>M</v>
          </cell>
          <cell r="E1724">
            <v>38958</v>
          </cell>
          <cell r="F1724" t="str">
            <v>0</v>
          </cell>
          <cell r="G1724">
            <v>59720700</v>
          </cell>
          <cell r="H1724">
            <v>0</v>
          </cell>
          <cell r="I1724">
            <v>0</v>
          </cell>
          <cell r="J1724" t="str">
            <v>RONALD JOLICOEUR GRANDE MONTAGNE AC</v>
          </cell>
          <cell r="K1724" t="str">
            <v>ROD</v>
          </cell>
          <cell r="L1724" t="str">
            <v>ATH</v>
          </cell>
          <cell r="M1724" t="str">
            <v>U20</v>
          </cell>
          <cell r="N1724">
            <v>300</v>
          </cell>
        </row>
        <row r="1725">
          <cell r="A1725">
            <v>3871</v>
          </cell>
          <cell r="B1725" t="str">
            <v>AZOR</v>
          </cell>
          <cell r="C1725" t="str">
            <v>Marie Audrey  Pascale Azor</v>
          </cell>
          <cell r="D1725" t="str">
            <v>F</v>
          </cell>
          <cell r="E1725">
            <v>28243</v>
          </cell>
          <cell r="F1725" t="str">
            <v>Avenue Des Perruches, Terre D'Albion</v>
          </cell>
          <cell r="G1725">
            <v>57239639</v>
          </cell>
          <cell r="H1725" t="str">
            <v>R2804773015114</v>
          </cell>
          <cell r="I1725" t="str">
            <v>lotusleu1972@hotmail.com</v>
          </cell>
          <cell r="J1725" t="str">
            <v>Q-BORNES HURRICANE AC</v>
          </cell>
          <cell r="K1725" t="str">
            <v>QB</v>
          </cell>
          <cell r="L1725" t="str">
            <v>ATH</v>
          </cell>
          <cell r="M1725" t="str">
            <v>MASTERS</v>
          </cell>
          <cell r="N1725">
            <v>600</v>
          </cell>
        </row>
        <row r="1726">
          <cell r="A1726">
            <v>3872</v>
          </cell>
          <cell r="B1726" t="str">
            <v>BIGNOUX</v>
          </cell>
          <cell r="C1726" t="str">
            <v>Arnaud</v>
          </cell>
          <cell r="D1726" t="str">
            <v>M</v>
          </cell>
          <cell r="E1726">
            <v>34777</v>
          </cell>
          <cell r="F1726" t="str">
            <v>Mosque Rd, Rose Belle</v>
          </cell>
          <cell r="G1726">
            <v>1</v>
          </cell>
          <cell r="H1726">
            <v>0</v>
          </cell>
          <cell r="I1726">
            <v>0</v>
          </cell>
          <cell r="J1726" t="str">
            <v>BLACK RIVER STAR AC</v>
          </cell>
          <cell r="K1726" t="str">
            <v>BR</v>
          </cell>
          <cell r="L1726" t="str">
            <v>ATH</v>
          </cell>
          <cell r="M1726" t="str">
            <v>SENIOR</v>
          </cell>
          <cell r="N1726">
            <v>400</v>
          </cell>
        </row>
        <row r="1727">
          <cell r="A1727">
            <v>3873</v>
          </cell>
          <cell r="B1727" t="str">
            <v>AREKION</v>
          </cell>
          <cell r="C1727" t="str">
            <v>Prisilla</v>
          </cell>
          <cell r="D1727" t="str">
            <v>F</v>
          </cell>
          <cell r="E1727">
            <v>28804</v>
          </cell>
          <cell r="F1727" t="str">
            <v xml:space="preserve">33 Serge Alfred St B.Bassin </v>
          </cell>
          <cell r="G1727">
            <v>0</v>
          </cell>
          <cell r="H1727">
            <v>0</v>
          </cell>
          <cell r="I1727">
            <v>0</v>
          </cell>
          <cell r="J1727" t="str">
            <v>BEAU BASSIN AC</v>
          </cell>
          <cell r="K1727" t="str">
            <v>BBRH</v>
          </cell>
          <cell r="L1727" t="str">
            <v>ATH</v>
          </cell>
          <cell r="M1727" t="str">
            <v>MASTERS</v>
          </cell>
          <cell r="N1727">
            <v>600</v>
          </cell>
        </row>
        <row r="1728">
          <cell r="A1728">
            <v>3874</v>
          </cell>
          <cell r="B1728" t="str">
            <v>BUSAC</v>
          </cell>
          <cell r="C1728" t="str">
            <v>Elodie</v>
          </cell>
          <cell r="D1728" t="str">
            <v>F</v>
          </cell>
          <cell r="E1728">
            <v>33761</v>
          </cell>
          <cell r="F1728" t="str">
            <v xml:space="preserve">F6 Colonel Maingard B.Bassin </v>
          </cell>
          <cell r="G1728">
            <v>0</v>
          </cell>
          <cell r="H1728">
            <v>0</v>
          </cell>
          <cell r="I1728">
            <v>0</v>
          </cell>
          <cell r="J1728" t="str">
            <v>BEAU BASSIN AC</v>
          </cell>
          <cell r="K1728" t="str">
            <v>BBRH</v>
          </cell>
          <cell r="L1728" t="str">
            <v>ATH</v>
          </cell>
          <cell r="M1728" t="str">
            <v>SENIOR</v>
          </cell>
          <cell r="N1728">
            <v>400</v>
          </cell>
        </row>
        <row r="1729">
          <cell r="A1729">
            <v>3875</v>
          </cell>
          <cell r="B1729" t="str">
            <v>PIERRE</v>
          </cell>
          <cell r="C1729" t="str">
            <v>Adrien</v>
          </cell>
          <cell r="D1729" t="str">
            <v>M</v>
          </cell>
          <cell r="E1729">
            <v>39818</v>
          </cell>
          <cell r="F1729" t="str">
            <v xml:space="preserve">Mahebourg </v>
          </cell>
          <cell r="G1729">
            <v>58146469</v>
          </cell>
          <cell r="H1729">
            <v>0</v>
          </cell>
          <cell r="I1729">
            <v>0</v>
          </cell>
          <cell r="J1729" t="str">
            <v>SOUILLAC AC</v>
          </cell>
          <cell r="K1729" t="str">
            <v>SAV</v>
          </cell>
          <cell r="L1729" t="str">
            <v>ATH</v>
          </cell>
          <cell r="M1729" t="str">
            <v>U18</v>
          </cell>
          <cell r="N1729">
            <v>200</v>
          </cell>
        </row>
        <row r="1730">
          <cell r="A1730">
            <v>3876</v>
          </cell>
          <cell r="B1730" t="str">
            <v>LANGUILLA</v>
          </cell>
          <cell r="C1730" t="str">
            <v>Marie Sephora Elodie</v>
          </cell>
          <cell r="D1730" t="str">
            <v>F</v>
          </cell>
          <cell r="E1730">
            <v>34713</v>
          </cell>
          <cell r="F1730" t="str">
            <v>25, Baxipea Street, Roche Bois</v>
          </cell>
          <cell r="G1730">
            <v>0</v>
          </cell>
          <cell r="H1730">
            <v>0</v>
          </cell>
          <cell r="I1730">
            <v>0</v>
          </cell>
          <cell r="J1730" t="str">
            <v>P-LOUIS RACERS AC</v>
          </cell>
          <cell r="K1730" t="str">
            <v>PL</v>
          </cell>
          <cell r="L1730" t="str">
            <v>ATH</v>
          </cell>
          <cell r="M1730" t="str">
            <v>SENIOR</v>
          </cell>
          <cell r="N1730">
            <v>400</v>
          </cell>
        </row>
        <row r="1731">
          <cell r="A1731">
            <v>3877</v>
          </cell>
          <cell r="B1731" t="str">
            <v>BACSOU</v>
          </cell>
          <cell r="C1731" t="str">
            <v>Kaleb Elohim Eli</v>
          </cell>
          <cell r="D1731" t="str">
            <v>M</v>
          </cell>
          <cell r="E1731">
            <v>44543</v>
          </cell>
          <cell r="F1731" t="str">
            <v>25, Baxipea Street, Roche Bois</v>
          </cell>
          <cell r="G1731">
            <v>0</v>
          </cell>
          <cell r="H1731">
            <v>0</v>
          </cell>
          <cell r="I1731">
            <v>0</v>
          </cell>
          <cell r="J1731" t="str">
            <v>P-LOUIS RACERS AC</v>
          </cell>
          <cell r="K1731" t="str">
            <v>PL</v>
          </cell>
          <cell r="L1731" t="str">
            <v>ATH</v>
          </cell>
          <cell r="M1731" t="str">
            <v>U10</v>
          </cell>
          <cell r="N1731">
            <v>100</v>
          </cell>
        </row>
        <row r="1732">
          <cell r="A1732">
            <v>3878</v>
          </cell>
          <cell r="B1732" t="str">
            <v>PIERRE-LOUIS</v>
          </cell>
          <cell r="C1732" t="str">
            <v>Gwelcy</v>
          </cell>
          <cell r="D1732" t="str">
            <v>F</v>
          </cell>
          <cell r="E1732">
            <v>38745</v>
          </cell>
          <cell r="F1732" t="str">
            <v>Rue Capitaine Pontre St, Ste Croix</v>
          </cell>
          <cell r="G1732">
            <v>0</v>
          </cell>
          <cell r="H1732">
            <v>0</v>
          </cell>
          <cell r="I1732">
            <v>0</v>
          </cell>
          <cell r="J1732" t="str">
            <v>P-LOUIS RACERS AC</v>
          </cell>
          <cell r="K1732" t="str">
            <v>PL</v>
          </cell>
          <cell r="L1732" t="str">
            <v>ATH</v>
          </cell>
          <cell r="M1732" t="str">
            <v>U20</v>
          </cell>
          <cell r="N1732">
            <v>300</v>
          </cell>
        </row>
        <row r="1733">
          <cell r="A1733">
            <v>3879</v>
          </cell>
          <cell r="B1733" t="str">
            <v>MIRBEL</v>
          </cell>
          <cell r="C1733" t="str">
            <v>Angie</v>
          </cell>
          <cell r="D1733" t="str">
            <v>F</v>
          </cell>
          <cell r="E1733">
            <v>40715</v>
          </cell>
          <cell r="F1733" t="str">
            <v>7Th Miles, Triolet</v>
          </cell>
          <cell r="G1733">
            <v>0</v>
          </cell>
          <cell r="H1733">
            <v>0</v>
          </cell>
          <cell r="I1733">
            <v>0</v>
          </cell>
          <cell r="J1733" t="str">
            <v>P-LOUIS RACERS AC</v>
          </cell>
          <cell r="K1733" t="str">
            <v>PL</v>
          </cell>
          <cell r="L1733" t="str">
            <v>ATH</v>
          </cell>
          <cell r="M1733" t="str">
            <v>U16</v>
          </cell>
          <cell r="N1733">
            <v>150</v>
          </cell>
        </row>
        <row r="1734">
          <cell r="A1734">
            <v>3880</v>
          </cell>
          <cell r="B1734" t="str">
            <v>CHRISTINE</v>
          </cell>
          <cell r="C1734" t="str">
            <v xml:space="preserve">Jeremy Orelien </v>
          </cell>
          <cell r="D1734" t="str">
            <v>M</v>
          </cell>
          <cell r="E1734">
            <v>43166</v>
          </cell>
          <cell r="F1734" t="str">
            <v>A4, Pieton Pere Laval, Ste Croix</v>
          </cell>
          <cell r="G1734">
            <v>0</v>
          </cell>
          <cell r="H1734">
            <v>0</v>
          </cell>
          <cell r="I1734">
            <v>0</v>
          </cell>
          <cell r="J1734" t="str">
            <v>P-LOUIS RACERS AC</v>
          </cell>
          <cell r="K1734" t="str">
            <v>PL</v>
          </cell>
          <cell r="L1734" t="str">
            <v>ATH</v>
          </cell>
          <cell r="M1734" t="str">
            <v>U10</v>
          </cell>
          <cell r="N1734">
            <v>100</v>
          </cell>
        </row>
        <row r="1735">
          <cell r="A1735">
            <v>3881</v>
          </cell>
          <cell r="B1735" t="str">
            <v>MOOTHEN</v>
          </cell>
          <cell r="C1735" t="str">
            <v>Matteo</v>
          </cell>
          <cell r="D1735" t="str">
            <v>M</v>
          </cell>
          <cell r="E1735">
            <v>41261</v>
          </cell>
          <cell r="F1735" t="str">
            <v>Rue Emile Basset,Lecornu, Ste Croix</v>
          </cell>
          <cell r="G1735">
            <v>0</v>
          </cell>
          <cell r="H1735">
            <v>0</v>
          </cell>
          <cell r="I1735">
            <v>0</v>
          </cell>
          <cell r="J1735" t="str">
            <v>P-LOUIS RACERS AC</v>
          </cell>
          <cell r="K1735" t="str">
            <v>PL</v>
          </cell>
          <cell r="L1735" t="str">
            <v>ATH</v>
          </cell>
          <cell r="M1735" t="str">
            <v>U14</v>
          </cell>
          <cell r="N1735">
            <v>150</v>
          </cell>
        </row>
        <row r="1736">
          <cell r="A1736">
            <v>3882</v>
          </cell>
          <cell r="B1736" t="str">
            <v>MOOTHEN</v>
          </cell>
          <cell r="C1736" t="str">
            <v>Nathan</v>
          </cell>
          <cell r="D1736" t="str">
            <v>M</v>
          </cell>
          <cell r="E1736">
            <v>41261</v>
          </cell>
          <cell r="F1736" t="str">
            <v>Rue Emile Basset,Lecornu, Ste Croix</v>
          </cell>
          <cell r="G1736">
            <v>0</v>
          </cell>
          <cell r="H1736">
            <v>0</v>
          </cell>
          <cell r="I1736">
            <v>0</v>
          </cell>
          <cell r="J1736" t="str">
            <v>P-LOUIS RACERS AC</v>
          </cell>
          <cell r="K1736" t="str">
            <v>PL</v>
          </cell>
          <cell r="L1736" t="str">
            <v>ATH</v>
          </cell>
          <cell r="M1736" t="str">
            <v>U14</v>
          </cell>
          <cell r="N1736">
            <v>150</v>
          </cell>
        </row>
        <row r="1737">
          <cell r="A1737">
            <v>3883</v>
          </cell>
          <cell r="B1737" t="str">
            <v>PUBOO</v>
          </cell>
          <cell r="C1737" t="str">
            <v>Seewooraj</v>
          </cell>
          <cell r="D1737" t="str">
            <v>M</v>
          </cell>
          <cell r="E1737">
            <v>23802</v>
          </cell>
          <cell r="F1737" t="str">
            <v>Barlow, Bellevue Maurel</v>
          </cell>
          <cell r="G1737">
            <v>0</v>
          </cell>
          <cell r="H1737">
            <v>0</v>
          </cell>
          <cell r="I1737">
            <v>0</v>
          </cell>
          <cell r="J1737" t="str">
            <v>P-LOUIS RACERS AC</v>
          </cell>
          <cell r="K1737" t="str">
            <v>PL</v>
          </cell>
          <cell r="L1737" t="str">
            <v>NTO</v>
          </cell>
          <cell r="M1737" t="str">
            <v>N/APP</v>
          </cell>
          <cell r="N1737">
            <v>600</v>
          </cell>
        </row>
        <row r="1738">
          <cell r="A1738">
            <v>3884</v>
          </cell>
          <cell r="B1738" t="str">
            <v>DOOKHOO</v>
          </cell>
          <cell r="C1738" t="str">
            <v>Ilyan Adriel</v>
          </cell>
          <cell r="D1738" t="str">
            <v>M</v>
          </cell>
          <cell r="E1738">
            <v>43726</v>
          </cell>
          <cell r="F1738" t="str">
            <v>Pont Bruniquel, Baie Du Tombeau</v>
          </cell>
          <cell r="G1738">
            <v>0</v>
          </cell>
          <cell r="H1738">
            <v>0</v>
          </cell>
          <cell r="I1738">
            <v>0</v>
          </cell>
          <cell r="J1738" t="str">
            <v>P-LOUIS RACERS AC</v>
          </cell>
          <cell r="K1738" t="str">
            <v>PL</v>
          </cell>
          <cell r="L1738" t="str">
            <v>ATH</v>
          </cell>
          <cell r="M1738" t="str">
            <v>U10</v>
          </cell>
          <cell r="N1738">
            <v>100</v>
          </cell>
        </row>
        <row r="1739">
          <cell r="A1739">
            <v>3885</v>
          </cell>
          <cell r="B1739" t="str">
            <v>RAVAT</v>
          </cell>
          <cell r="C1739" t="str">
            <v>Wayne</v>
          </cell>
          <cell r="D1739" t="str">
            <v>M</v>
          </cell>
          <cell r="E1739">
            <v>40181</v>
          </cell>
          <cell r="F1739" t="str">
            <v>A3, Octopus St, Roche Bois</v>
          </cell>
          <cell r="G1739">
            <v>0</v>
          </cell>
          <cell r="H1739">
            <v>0</v>
          </cell>
          <cell r="I1739">
            <v>0</v>
          </cell>
          <cell r="J1739" t="str">
            <v>P-LOUIS RACERS AC</v>
          </cell>
          <cell r="K1739" t="str">
            <v>PL</v>
          </cell>
          <cell r="L1739" t="str">
            <v>ATH</v>
          </cell>
          <cell r="M1739" t="str">
            <v>U16</v>
          </cell>
          <cell r="N1739">
            <v>150</v>
          </cell>
        </row>
        <row r="1740">
          <cell r="A1740">
            <v>2587</v>
          </cell>
          <cell r="B1740" t="str">
            <v>LAKHOA</v>
          </cell>
          <cell r="C1740" t="str">
            <v>Shayne</v>
          </cell>
          <cell r="D1740" t="str">
            <v>F</v>
          </cell>
          <cell r="E1740">
            <v>40296</v>
          </cell>
          <cell r="F1740" t="str">
            <v>Ste Croix, Port Louis</v>
          </cell>
          <cell r="G1740">
            <v>0</v>
          </cell>
          <cell r="H1740">
            <v>0</v>
          </cell>
          <cell r="I1740">
            <v>0</v>
          </cell>
          <cell r="J1740" t="str">
            <v>P-LOUIS RACERS AC</v>
          </cell>
          <cell r="K1740" t="str">
            <v>PL</v>
          </cell>
          <cell r="L1740" t="str">
            <v>ATH</v>
          </cell>
          <cell r="M1740" t="str">
            <v>U16</v>
          </cell>
          <cell r="N1740">
            <v>150</v>
          </cell>
        </row>
        <row r="1741">
          <cell r="A1741">
            <v>3886</v>
          </cell>
          <cell r="B1741" t="str">
            <v>MILAZAR</v>
          </cell>
          <cell r="C1741" t="str">
            <v>Johnna Erica</v>
          </cell>
          <cell r="D1741" t="str">
            <v>F</v>
          </cell>
          <cell r="E1741">
            <v>40765</v>
          </cell>
          <cell r="F1741" t="str">
            <v>Granum Road Vacoas</v>
          </cell>
          <cell r="G1741">
            <v>0</v>
          </cell>
          <cell r="H1741" t="str">
            <v>M100811009380B</v>
          </cell>
          <cell r="I1741">
            <v>0</v>
          </cell>
          <cell r="J1741" t="str">
            <v>STANLEY / TREFLES AC</v>
          </cell>
          <cell r="K1741" t="str">
            <v>BBRH</v>
          </cell>
          <cell r="L1741" t="str">
            <v>ATH</v>
          </cell>
          <cell r="M1741" t="str">
            <v>U16</v>
          </cell>
          <cell r="N1741">
            <v>150</v>
          </cell>
        </row>
        <row r="1742">
          <cell r="A1742">
            <v>1346</v>
          </cell>
          <cell r="B1742" t="str">
            <v>MERVILLE</v>
          </cell>
          <cell r="C1742" t="str">
            <v>Lucas</v>
          </cell>
          <cell r="D1742" t="str">
            <v>M</v>
          </cell>
          <cell r="E1742">
            <v>39216</v>
          </cell>
          <cell r="F1742" t="str">
            <v>E13, Ave. Becase, , P. Aux. Sables</v>
          </cell>
          <cell r="G1742">
            <v>59053717</v>
          </cell>
          <cell r="H1742">
            <v>0</v>
          </cell>
          <cell r="I1742" t="str">
            <v>lucasmerville1405@gmail.com</v>
          </cell>
          <cell r="J1742" t="str">
            <v>ANGELS REDUIT AC</v>
          </cell>
          <cell r="K1742" t="str">
            <v>MK</v>
          </cell>
          <cell r="L1742" t="str">
            <v>ATH</v>
          </cell>
          <cell r="M1742" t="str">
            <v>U20</v>
          </cell>
          <cell r="N1742">
            <v>300</v>
          </cell>
        </row>
        <row r="1743">
          <cell r="A1743">
            <v>3887</v>
          </cell>
          <cell r="B1743" t="str">
            <v>LOBINE</v>
          </cell>
          <cell r="C1743" t="str">
            <v>AALIYAH</v>
          </cell>
          <cell r="D1743" t="str">
            <v>F</v>
          </cell>
          <cell r="E1743" t="str">
            <v>30/10/2012</v>
          </cell>
          <cell r="F1743" t="str">
            <v>Shri Shamboonath C.F,Vac.</v>
          </cell>
          <cell r="G1743">
            <v>59859915</v>
          </cell>
          <cell r="H1743">
            <v>0</v>
          </cell>
          <cell r="I1743">
            <v>0</v>
          </cell>
          <cell r="J1743" t="str">
            <v>ANGELS REDUIT AC</v>
          </cell>
          <cell r="K1743" t="str">
            <v>MK</v>
          </cell>
          <cell r="L1743" t="str">
            <v>ATH</v>
          </cell>
          <cell r="M1743" t="str">
            <v>U14</v>
          </cell>
          <cell r="N1743">
            <v>150</v>
          </cell>
        </row>
        <row r="1744">
          <cell r="A1744">
            <v>3888</v>
          </cell>
          <cell r="B1744" t="str">
            <v>MOIRT</v>
          </cell>
          <cell r="C1744" t="str">
            <v>GRACE</v>
          </cell>
          <cell r="D1744" t="str">
            <v>F</v>
          </cell>
          <cell r="E1744">
            <v>40672</v>
          </cell>
          <cell r="F1744" t="str">
            <v>17,Saran Villa Coromandel</v>
          </cell>
          <cell r="G1744">
            <v>59296253</v>
          </cell>
          <cell r="H1744">
            <v>0</v>
          </cell>
          <cell r="I1744">
            <v>0</v>
          </cell>
          <cell r="J1744" t="str">
            <v>ANGELS REDUIT AC</v>
          </cell>
          <cell r="K1744" t="str">
            <v>MK</v>
          </cell>
          <cell r="L1744" t="str">
            <v>ATH</v>
          </cell>
          <cell r="M1744" t="str">
            <v>U16</v>
          </cell>
          <cell r="N1744">
            <v>150</v>
          </cell>
        </row>
        <row r="1745">
          <cell r="A1745">
            <v>3889</v>
          </cell>
          <cell r="B1745" t="str">
            <v>SERRET</v>
          </cell>
          <cell r="C1745" t="str">
            <v>ANNE LEA</v>
          </cell>
          <cell r="D1745" t="str">
            <v>F</v>
          </cell>
          <cell r="E1745">
            <v>40274</v>
          </cell>
          <cell r="F1745" t="str">
            <v>Riverwaik,Helvethia</v>
          </cell>
          <cell r="G1745">
            <v>59404011</v>
          </cell>
          <cell r="H1745">
            <v>0</v>
          </cell>
          <cell r="I1745">
            <v>0</v>
          </cell>
          <cell r="J1745" t="str">
            <v>ANGELS REDUIT AC</v>
          </cell>
          <cell r="K1745" t="str">
            <v>MK</v>
          </cell>
          <cell r="L1745" t="str">
            <v>ATH</v>
          </cell>
          <cell r="M1745" t="str">
            <v>U16</v>
          </cell>
          <cell r="N1745">
            <v>150</v>
          </cell>
        </row>
        <row r="1746">
          <cell r="A1746">
            <v>3890</v>
          </cell>
          <cell r="B1746" t="str">
            <v>MALOUPE</v>
          </cell>
          <cell r="C1746" t="str">
            <v>ETHAN</v>
          </cell>
          <cell r="D1746" t="str">
            <v>M</v>
          </cell>
          <cell r="E1746">
            <v>42187</v>
          </cell>
          <cell r="F1746" t="str">
            <v>Rte Bois Cheri Moka</v>
          </cell>
          <cell r="G1746">
            <v>57915570</v>
          </cell>
          <cell r="H1746">
            <v>0</v>
          </cell>
          <cell r="I1746">
            <v>0</v>
          </cell>
          <cell r="J1746" t="str">
            <v>ANGELS REDUIT AC</v>
          </cell>
          <cell r="K1746" t="str">
            <v>MK</v>
          </cell>
          <cell r="L1746" t="str">
            <v>ATH</v>
          </cell>
          <cell r="M1746" t="str">
            <v>U12</v>
          </cell>
          <cell r="N1746">
            <v>100</v>
          </cell>
        </row>
        <row r="1747">
          <cell r="A1747">
            <v>3891</v>
          </cell>
          <cell r="B1747" t="str">
            <v>MOOTIEN</v>
          </cell>
          <cell r="C1747" t="str">
            <v>LANA</v>
          </cell>
          <cell r="D1747" t="str">
            <v>F</v>
          </cell>
          <cell r="E1747" t="str">
            <v>23/10/2006</v>
          </cell>
          <cell r="F1747" t="str">
            <v>63B Ste Marie St.Croix</v>
          </cell>
          <cell r="G1747">
            <v>54726599</v>
          </cell>
          <cell r="H1747">
            <v>0</v>
          </cell>
          <cell r="I1747">
            <v>0</v>
          </cell>
          <cell r="J1747" t="str">
            <v>ANGELS REDUIT AC</v>
          </cell>
          <cell r="K1747" t="str">
            <v>MK</v>
          </cell>
          <cell r="L1747" t="str">
            <v>ATH</v>
          </cell>
          <cell r="M1747" t="str">
            <v>U20</v>
          </cell>
          <cell r="N1747">
            <v>300</v>
          </cell>
        </row>
        <row r="1748">
          <cell r="A1748">
            <v>3892</v>
          </cell>
          <cell r="B1748" t="str">
            <v>SEEAM</v>
          </cell>
          <cell r="C1748" t="str">
            <v>Linaelle</v>
          </cell>
          <cell r="D1748" t="str">
            <v>F</v>
          </cell>
          <cell r="E1748">
            <v>40638</v>
          </cell>
          <cell r="F1748" t="str">
            <v>Celicourt Antelme, Forest Side, Curepipe</v>
          </cell>
          <cell r="G1748">
            <v>55024847</v>
          </cell>
          <cell r="H1748">
            <v>0</v>
          </cell>
          <cell r="I1748">
            <v>0</v>
          </cell>
          <cell r="J1748" t="str">
            <v>Q-BORNES PAVILLON AC</v>
          </cell>
          <cell r="K1748" t="str">
            <v>QB</v>
          </cell>
          <cell r="L1748" t="str">
            <v>ATH</v>
          </cell>
          <cell r="M1748" t="str">
            <v>U16</v>
          </cell>
          <cell r="N1748">
            <v>150</v>
          </cell>
        </row>
        <row r="1749">
          <cell r="A1749">
            <v>3893</v>
          </cell>
          <cell r="B1749" t="str">
            <v>LUCHUN</v>
          </cell>
          <cell r="C1749" t="str">
            <v>Wendel</v>
          </cell>
          <cell r="D1749" t="str">
            <v>M</v>
          </cell>
          <cell r="E1749">
            <v>39743</v>
          </cell>
          <cell r="F1749" t="str">
            <v>Dodo A08, La Tour Keonig</v>
          </cell>
          <cell r="G1749">
            <v>58570476</v>
          </cell>
          <cell r="H1749">
            <v>0</v>
          </cell>
          <cell r="I1749">
            <v>0</v>
          </cell>
          <cell r="J1749" t="str">
            <v>Q-BORNES PAVILLON AC</v>
          </cell>
          <cell r="K1749" t="str">
            <v>QB</v>
          </cell>
          <cell r="L1749" t="str">
            <v>ATH</v>
          </cell>
          <cell r="M1749" t="str">
            <v>U18</v>
          </cell>
          <cell r="N1749">
            <v>200</v>
          </cell>
        </row>
        <row r="1750">
          <cell r="A1750">
            <v>3894</v>
          </cell>
          <cell r="B1750" t="str">
            <v>MATELOT</v>
          </cell>
          <cell r="C1750" t="str">
            <v>Ethane Jean Lucas</v>
          </cell>
          <cell r="D1750" t="str">
            <v>M</v>
          </cell>
          <cell r="E1750">
            <v>39335</v>
          </cell>
          <cell r="F1750" t="str">
            <v>Back Lane, Floreal,Curepipe</v>
          </cell>
          <cell r="G1750">
            <v>59618474</v>
          </cell>
          <cell r="H1750">
            <v>0</v>
          </cell>
          <cell r="I1750" t="str">
            <v>matelotethane@gmail.com</v>
          </cell>
          <cell r="J1750" t="str">
            <v>Q-BORNES PAVILLON AC</v>
          </cell>
          <cell r="K1750" t="str">
            <v>QB</v>
          </cell>
          <cell r="L1750" t="str">
            <v>ATH</v>
          </cell>
          <cell r="M1750" t="str">
            <v>U20</v>
          </cell>
          <cell r="N1750">
            <v>300</v>
          </cell>
        </row>
        <row r="1751">
          <cell r="A1751">
            <v>3895</v>
          </cell>
          <cell r="B1751" t="str">
            <v>MALGACHE</v>
          </cell>
          <cell r="C1751" t="str">
            <v>Julia</v>
          </cell>
          <cell r="D1751" t="str">
            <v>F</v>
          </cell>
          <cell r="E1751">
            <v>40211</v>
          </cell>
          <cell r="F1751" t="str">
            <v xml:space="preserve">Vieux Grand-Port </v>
          </cell>
          <cell r="G1751">
            <v>59010193</v>
          </cell>
          <cell r="H1751">
            <v>0</v>
          </cell>
          <cell r="I1751">
            <v>0</v>
          </cell>
          <cell r="J1751" t="str">
            <v>SOUILLAC AC</v>
          </cell>
          <cell r="K1751" t="str">
            <v>SAV</v>
          </cell>
          <cell r="L1751" t="str">
            <v>ATH</v>
          </cell>
          <cell r="M1751" t="str">
            <v>U16</v>
          </cell>
          <cell r="N1751">
            <v>150</v>
          </cell>
        </row>
        <row r="1752">
          <cell r="A1752">
            <v>3896</v>
          </cell>
          <cell r="B1752" t="str">
            <v>D'EAU</v>
          </cell>
          <cell r="C1752" t="str">
            <v>Francaniel</v>
          </cell>
          <cell r="D1752" t="str">
            <v>F</v>
          </cell>
          <cell r="E1752">
            <v>39927</v>
          </cell>
          <cell r="F1752" t="str">
            <v>Camp Buvette, Les Casernes,Curepipe</v>
          </cell>
          <cell r="G1752">
            <v>58465794</v>
          </cell>
          <cell r="H1752">
            <v>0</v>
          </cell>
          <cell r="I1752">
            <v>0</v>
          </cell>
          <cell r="J1752" t="str">
            <v>CUREPIPE HARLEM AC</v>
          </cell>
          <cell r="K1752" t="str">
            <v>CPE</v>
          </cell>
          <cell r="L1752" t="str">
            <v>ATH</v>
          </cell>
          <cell r="M1752" t="str">
            <v>U18</v>
          </cell>
          <cell r="N1752">
            <v>200</v>
          </cell>
        </row>
        <row r="1753">
          <cell r="A1753">
            <v>3897</v>
          </cell>
          <cell r="B1753" t="str">
            <v>ATHANAS</v>
          </cell>
          <cell r="C1753" t="str">
            <v>Theronn</v>
          </cell>
          <cell r="D1753" t="str">
            <v>M</v>
          </cell>
          <cell r="E1753">
            <v>40630</v>
          </cell>
          <cell r="F1753" t="str">
            <v>Rue Bougainvilles Curepipe Road</v>
          </cell>
          <cell r="G1753">
            <v>54785156</v>
          </cell>
          <cell r="H1753">
            <v>0</v>
          </cell>
          <cell r="I1753">
            <v>0</v>
          </cell>
          <cell r="J1753" t="str">
            <v>CUREPIPE HARLEM AC</v>
          </cell>
          <cell r="K1753" t="str">
            <v>CPE</v>
          </cell>
          <cell r="L1753" t="str">
            <v>ATH</v>
          </cell>
          <cell r="M1753" t="str">
            <v>U16</v>
          </cell>
          <cell r="N1753">
            <v>150</v>
          </cell>
        </row>
        <row r="1754">
          <cell r="A1754">
            <v>3898</v>
          </cell>
          <cell r="B1754" t="str">
            <v xml:space="preserve">SPEVILLE </v>
          </cell>
          <cell r="C1754" t="str">
            <v>Loic Noah</v>
          </cell>
          <cell r="D1754" t="str">
            <v>M</v>
          </cell>
          <cell r="E1754">
            <v>39092</v>
          </cell>
          <cell r="F1754" t="str">
            <v>Riviere Coco</v>
          </cell>
          <cell r="G1754">
            <v>57385638</v>
          </cell>
          <cell r="H1754">
            <v>0</v>
          </cell>
          <cell r="I1754">
            <v>0</v>
          </cell>
          <cell r="J1754" t="str">
            <v>RONALD JOLICOEUR GRANDE MONTAGNE AC</v>
          </cell>
          <cell r="K1754" t="str">
            <v>ROD</v>
          </cell>
          <cell r="L1754" t="str">
            <v>ATH</v>
          </cell>
          <cell r="M1754" t="str">
            <v>U20</v>
          </cell>
          <cell r="N1754">
            <v>300</v>
          </cell>
        </row>
        <row r="1755">
          <cell r="A1755">
            <v>3899</v>
          </cell>
          <cell r="B1755" t="str">
            <v>MERCURE</v>
          </cell>
          <cell r="C1755" t="str">
            <v>Rickvan</v>
          </cell>
          <cell r="D1755" t="str">
            <v>M</v>
          </cell>
          <cell r="E1755">
            <v>39126</v>
          </cell>
          <cell r="F1755" t="str">
            <v>Mt Cabris Est</v>
          </cell>
          <cell r="G1755">
            <v>59366304</v>
          </cell>
          <cell r="H1755">
            <v>0</v>
          </cell>
          <cell r="I1755">
            <v>0</v>
          </cell>
          <cell r="J1755" t="str">
            <v>RONALD JOLICOEUR GRANDE MONTAGNE AC</v>
          </cell>
          <cell r="K1755" t="str">
            <v>ROD</v>
          </cell>
          <cell r="L1755" t="str">
            <v>ATH</v>
          </cell>
          <cell r="M1755" t="str">
            <v>U20</v>
          </cell>
          <cell r="N1755">
            <v>300</v>
          </cell>
        </row>
        <row r="1756">
          <cell r="A1756">
            <v>3900</v>
          </cell>
          <cell r="B1756" t="str">
            <v>FELICITE</v>
          </cell>
          <cell r="C1756" t="str">
            <v>Marie Alexandra</v>
          </cell>
          <cell r="D1756" t="str">
            <v>F</v>
          </cell>
          <cell r="E1756">
            <v>41204</v>
          </cell>
          <cell r="F1756" t="str">
            <v>Pistache</v>
          </cell>
          <cell r="G1756">
            <v>57450644</v>
          </cell>
          <cell r="H1756">
            <v>0</v>
          </cell>
          <cell r="I1756">
            <v>0</v>
          </cell>
          <cell r="J1756" t="str">
            <v>RONALD JOLICOEUR GRANDE MONTAGNE AC</v>
          </cell>
          <cell r="K1756" t="str">
            <v>ROD</v>
          </cell>
          <cell r="L1756" t="str">
            <v>ATH</v>
          </cell>
          <cell r="M1756" t="str">
            <v>U14</v>
          </cell>
          <cell r="N1756">
            <v>150</v>
          </cell>
        </row>
        <row r="1757">
          <cell r="A1757">
            <v>3901</v>
          </cell>
          <cell r="B1757" t="str">
            <v xml:space="preserve">GUILLAUME </v>
          </cell>
          <cell r="C1757" t="str">
            <v>Jean Stephane</v>
          </cell>
          <cell r="D1757" t="str">
            <v>M</v>
          </cell>
          <cell r="E1757">
            <v>40580</v>
          </cell>
          <cell r="F1757" t="str">
            <v>Pompee</v>
          </cell>
          <cell r="G1757">
            <v>54771133</v>
          </cell>
          <cell r="H1757">
            <v>0</v>
          </cell>
          <cell r="I1757">
            <v>0</v>
          </cell>
          <cell r="J1757" t="str">
            <v>RONALD JOLICOEUR GRANDE MONTAGNE AC</v>
          </cell>
          <cell r="K1757" t="str">
            <v>ROD</v>
          </cell>
          <cell r="L1757" t="str">
            <v>ATH</v>
          </cell>
          <cell r="M1757" t="str">
            <v>U16</v>
          </cell>
          <cell r="N1757">
            <v>150</v>
          </cell>
        </row>
        <row r="1758">
          <cell r="A1758">
            <v>1773</v>
          </cell>
          <cell r="B1758" t="str">
            <v>LINGIAH</v>
          </cell>
          <cell r="C1758" t="str">
            <v>Kushaan Dhunraj</v>
          </cell>
          <cell r="D1758" t="str">
            <v>M</v>
          </cell>
          <cell r="E1758">
            <v>42336</v>
          </cell>
          <cell r="F1758" t="str">
            <v>171,Anthelme  Avenue , Q.Bornes</v>
          </cell>
          <cell r="G1758">
            <v>59071976</v>
          </cell>
          <cell r="H1758">
            <v>0</v>
          </cell>
          <cell r="I1758">
            <v>0</v>
          </cell>
          <cell r="J1758" t="str">
            <v>Q-BORNES PAVILLON AC</v>
          </cell>
          <cell r="K1758" t="str">
            <v>QB</v>
          </cell>
          <cell r="L1758" t="str">
            <v>ATH</v>
          </cell>
          <cell r="M1758" t="str">
            <v>U12</v>
          </cell>
          <cell r="N1758">
            <v>100</v>
          </cell>
        </row>
        <row r="1759">
          <cell r="A1759">
            <v>3902</v>
          </cell>
          <cell r="B1759" t="str">
            <v>DEENARAIN</v>
          </cell>
          <cell r="C1759" t="str">
            <v>Darsheel</v>
          </cell>
          <cell r="D1759" t="str">
            <v>M</v>
          </cell>
          <cell r="E1759">
            <v>40290</v>
          </cell>
          <cell r="F1759" t="str">
            <v>Ave Shakti  Palma , Q.Bornes</v>
          </cell>
          <cell r="G1759">
            <v>57946301</v>
          </cell>
          <cell r="H1759">
            <v>0</v>
          </cell>
          <cell r="I1759">
            <v>0</v>
          </cell>
          <cell r="J1759" t="str">
            <v>Q-BORNES PAVILLON AC</v>
          </cell>
          <cell r="K1759" t="str">
            <v>QB</v>
          </cell>
          <cell r="L1759" t="str">
            <v>ATH</v>
          </cell>
          <cell r="M1759" t="str">
            <v>U16</v>
          </cell>
          <cell r="N1759">
            <v>150</v>
          </cell>
        </row>
        <row r="1760">
          <cell r="A1760">
            <v>2674</v>
          </cell>
          <cell r="B1760" t="str">
            <v>PHILIBERT</v>
          </cell>
          <cell r="C1760" t="str">
            <v>Mariebelle Florina Justine</v>
          </cell>
          <cell r="D1760" t="str">
            <v>F</v>
          </cell>
          <cell r="E1760">
            <v>40282</v>
          </cell>
          <cell r="F1760" t="str">
            <v>Avenue Des Colombes,Medine Camp De Masque</v>
          </cell>
          <cell r="G1760">
            <v>57134381</v>
          </cell>
          <cell r="H1760" t="str">
            <v>P140410005582B</v>
          </cell>
          <cell r="I1760" t="str">
            <v>florinamariebelle@gmail.com</v>
          </cell>
          <cell r="J1760" t="str">
            <v>ST REMY AC</v>
          </cell>
          <cell r="K1760" t="str">
            <v>FLQ</v>
          </cell>
          <cell r="L1760" t="str">
            <v>ATH</v>
          </cell>
          <cell r="M1760" t="str">
            <v>U16</v>
          </cell>
          <cell r="N1760">
            <v>150</v>
          </cell>
        </row>
        <row r="1761">
          <cell r="A1761">
            <v>3903</v>
          </cell>
          <cell r="B1761" t="str">
            <v>MONIQUE</v>
          </cell>
          <cell r="C1761" t="str">
            <v>Marie Alexia</v>
          </cell>
          <cell r="D1761" t="str">
            <v>F</v>
          </cell>
          <cell r="E1761" t="str">
            <v>26/01/2011</v>
          </cell>
          <cell r="F1761" t="str">
            <v>Bonne Mere Flacq</v>
          </cell>
          <cell r="G1761">
            <v>59770446</v>
          </cell>
          <cell r="H1761">
            <v>0</v>
          </cell>
          <cell r="I1761" t="str">
            <v>manuellacecile828@gmail.com</v>
          </cell>
          <cell r="J1761" t="str">
            <v>ST REMY AC</v>
          </cell>
          <cell r="K1761" t="str">
            <v>FLQ</v>
          </cell>
          <cell r="L1761" t="str">
            <v>ATH</v>
          </cell>
          <cell r="M1761" t="str">
            <v>U16</v>
          </cell>
          <cell r="N1761">
            <v>150</v>
          </cell>
        </row>
        <row r="1762">
          <cell r="A1762">
            <v>3904</v>
          </cell>
          <cell r="B1762" t="str">
            <v>LOUIS</v>
          </cell>
          <cell r="C1762" t="str">
            <v>Jean Noe Adriano</v>
          </cell>
          <cell r="D1762" t="str">
            <v>M</v>
          </cell>
          <cell r="E1762">
            <v>39331</v>
          </cell>
          <cell r="F1762" t="str">
            <v>L'Union</v>
          </cell>
          <cell r="G1762">
            <v>55114012</v>
          </cell>
          <cell r="H1762">
            <v>0</v>
          </cell>
          <cell r="I1762">
            <v>0</v>
          </cell>
          <cell r="J1762" t="str">
            <v>RONALD JOLICOEUR GRANDE MONTAGNE AC</v>
          </cell>
          <cell r="K1762" t="str">
            <v>ROD</v>
          </cell>
          <cell r="L1762" t="str">
            <v>ATH</v>
          </cell>
          <cell r="M1762" t="str">
            <v>U20</v>
          </cell>
          <cell r="N1762">
            <v>300</v>
          </cell>
        </row>
        <row r="1763">
          <cell r="A1763">
            <v>3905</v>
          </cell>
          <cell r="B1763" t="str">
            <v>PERRINE</v>
          </cell>
          <cell r="C1763" t="str">
            <v>Anne Kaisha</v>
          </cell>
          <cell r="D1763" t="str">
            <v>F</v>
          </cell>
          <cell r="E1763">
            <v>40913</v>
          </cell>
          <cell r="F1763" t="str">
            <v>Chateau Deau</v>
          </cell>
          <cell r="G1763">
            <v>54556183</v>
          </cell>
          <cell r="H1763">
            <v>0</v>
          </cell>
          <cell r="I1763">
            <v>0</v>
          </cell>
          <cell r="J1763" t="str">
            <v>RONALD JOLICOEUR GRANDE MONTAGNE AC</v>
          </cell>
          <cell r="K1763" t="str">
            <v>ROD</v>
          </cell>
          <cell r="L1763" t="str">
            <v>ATH</v>
          </cell>
          <cell r="M1763" t="str">
            <v>U14</v>
          </cell>
          <cell r="N1763">
            <v>150</v>
          </cell>
        </row>
        <row r="1764">
          <cell r="A1764">
            <v>3906</v>
          </cell>
          <cell r="B1764" t="str">
            <v>BEGUE</v>
          </cell>
          <cell r="C1764" t="str">
            <v>Anne Kellyanne</v>
          </cell>
          <cell r="D1764" t="str">
            <v>F</v>
          </cell>
          <cell r="E1764">
            <v>40821</v>
          </cell>
          <cell r="F1764" t="str">
            <v>Petit Gabriel</v>
          </cell>
          <cell r="G1764">
            <v>57366989</v>
          </cell>
          <cell r="H1764">
            <v>0</v>
          </cell>
          <cell r="I1764">
            <v>0</v>
          </cell>
          <cell r="J1764" t="str">
            <v>RONALD JOLICOEUR GRANDE MONTAGNE AC</v>
          </cell>
          <cell r="K1764" t="str">
            <v>ROD</v>
          </cell>
          <cell r="L1764" t="str">
            <v>ATH</v>
          </cell>
          <cell r="M1764" t="str">
            <v>U16</v>
          </cell>
          <cell r="N1764">
            <v>150</v>
          </cell>
        </row>
        <row r="1765">
          <cell r="A1765">
            <v>3907</v>
          </cell>
          <cell r="B1765" t="str">
            <v>EDOUARD</v>
          </cell>
          <cell r="C1765" t="str">
            <v>Angele Selena</v>
          </cell>
          <cell r="D1765" t="str">
            <v>F</v>
          </cell>
          <cell r="E1765">
            <v>40572</v>
          </cell>
          <cell r="F1765" t="str">
            <v>Montagne Malgache</v>
          </cell>
          <cell r="G1765">
            <v>58190854</v>
          </cell>
          <cell r="H1765">
            <v>0</v>
          </cell>
          <cell r="I1765">
            <v>0</v>
          </cell>
          <cell r="J1765" t="str">
            <v>RONALD JOLICOEUR GRANDE MONTAGNE AC</v>
          </cell>
          <cell r="K1765" t="str">
            <v>ROD</v>
          </cell>
          <cell r="L1765" t="str">
            <v>ATH</v>
          </cell>
          <cell r="M1765" t="str">
            <v>U16</v>
          </cell>
          <cell r="N1765">
            <v>150</v>
          </cell>
        </row>
        <row r="1766">
          <cell r="A1766">
            <v>3908</v>
          </cell>
          <cell r="B1766" t="str">
            <v>PERRINE</v>
          </cell>
          <cell r="C1766" t="str">
            <v>Bradley</v>
          </cell>
          <cell r="D1766" t="str">
            <v>M</v>
          </cell>
          <cell r="E1766">
            <v>39982</v>
          </cell>
          <cell r="F1766" t="str">
            <v>Jardin Mamzelle</v>
          </cell>
          <cell r="G1766">
            <v>54545219</v>
          </cell>
          <cell r="H1766">
            <v>0</v>
          </cell>
          <cell r="I1766">
            <v>0</v>
          </cell>
          <cell r="J1766" t="str">
            <v>RONALD JOLICOEUR GRANDE MONTAGNE AC</v>
          </cell>
          <cell r="K1766" t="str">
            <v>ROD</v>
          </cell>
          <cell r="L1766" t="str">
            <v>ATH</v>
          </cell>
          <cell r="M1766" t="str">
            <v>U18</v>
          </cell>
          <cell r="N1766">
            <v>200</v>
          </cell>
        </row>
        <row r="1767">
          <cell r="A1767">
            <v>3909</v>
          </cell>
          <cell r="B1767" t="str">
            <v>GENAVE</v>
          </cell>
          <cell r="C1767" t="str">
            <v>Justinn Samuel</v>
          </cell>
          <cell r="D1767" t="str">
            <v>M</v>
          </cell>
          <cell r="E1767">
            <v>40071</v>
          </cell>
          <cell r="F1767" t="str">
            <v>Camp Pintade</v>
          </cell>
          <cell r="G1767">
            <v>54735386</v>
          </cell>
          <cell r="H1767">
            <v>0</v>
          </cell>
          <cell r="I1767">
            <v>0</v>
          </cell>
          <cell r="J1767" t="str">
            <v>RONALD JOLICOEUR GRANDE MONTAGNE AC</v>
          </cell>
          <cell r="K1767" t="str">
            <v>ROD</v>
          </cell>
          <cell r="L1767" t="str">
            <v>ATH</v>
          </cell>
          <cell r="M1767" t="str">
            <v>U18</v>
          </cell>
          <cell r="N1767">
            <v>200</v>
          </cell>
        </row>
        <row r="1768">
          <cell r="A1768">
            <v>3910</v>
          </cell>
          <cell r="B1768" t="str">
            <v xml:space="preserve">GENAVE </v>
          </cell>
          <cell r="C1768" t="str">
            <v>Daryll Ezeckiel</v>
          </cell>
          <cell r="D1768" t="str">
            <v>M</v>
          </cell>
          <cell r="E1768">
            <v>38818</v>
          </cell>
          <cell r="F1768" t="str">
            <v>Camp Pintade</v>
          </cell>
          <cell r="G1768">
            <v>54735386</v>
          </cell>
          <cell r="H1768" t="str">
            <v>G110406007117F</v>
          </cell>
          <cell r="I1768">
            <v>0</v>
          </cell>
          <cell r="J1768" t="str">
            <v>RONALD JOLICOEUR GRANDE MONTAGNE AC</v>
          </cell>
          <cell r="K1768" t="str">
            <v>ROD</v>
          </cell>
          <cell r="L1768" t="str">
            <v>ATH</v>
          </cell>
          <cell r="M1768" t="str">
            <v>U20</v>
          </cell>
          <cell r="N1768">
            <v>300</v>
          </cell>
        </row>
        <row r="1769">
          <cell r="A1769">
            <v>3911</v>
          </cell>
          <cell r="B1769" t="str">
            <v xml:space="preserve">AUGUSTIN </v>
          </cell>
          <cell r="C1769" t="str">
            <v>Cherielle Axelle</v>
          </cell>
          <cell r="D1769" t="str">
            <v>F</v>
          </cell>
          <cell r="E1769">
            <v>40982</v>
          </cell>
          <cell r="F1769" t="str">
            <v>Roseaux</v>
          </cell>
          <cell r="G1769">
            <v>57161064</v>
          </cell>
          <cell r="H1769">
            <v>0</v>
          </cell>
          <cell r="I1769">
            <v>0</v>
          </cell>
          <cell r="J1769" t="str">
            <v>RONALD JOLICOEUR GRANDE MONTAGNE AC</v>
          </cell>
          <cell r="K1769" t="str">
            <v>ROD</v>
          </cell>
          <cell r="L1769" t="str">
            <v>ATH</v>
          </cell>
          <cell r="M1769" t="str">
            <v>U14</v>
          </cell>
          <cell r="N1769">
            <v>150</v>
          </cell>
        </row>
        <row r="1770">
          <cell r="A1770">
            <v>3912</v>
          </cell>
          <cell r="B1770" t="str">
            <v>TOULET</v>
          </cell>
          <cell r="C1770" t="str">
            <v>Adrien Xavier</v>
          </cell>
          <cell r="D1770" t="str">
            <v>M</v>
          </cell>
          <cell r="E1770">
            <v>38969</v>
          </cell>
          <cell r="F1770" t="str">
            <v>Saint Antoine Goodlands</v>
          </cell>
          <cell r="G1770">
            <v>59325263</v>
          </cell>
          <cell r="H1770" t="str">
            <v>T090906013091C</v>
          </cell>
          <cell r="I1770" t="str">
            <v>adrientoulet09@gmail.com</v>
          </cell>
          <cell r="J1770" t="str">
            <v>P-LOUIS RACERS AC</v>
          </cell>
          <cell r="K1770" t="str">
            <v>PL</v>
          </cell>
          <cell r="L1770" t="str">
            <v>ATH</v>
          </cell>
          <cell r="M1770" t="str">
            <v>U20</v>
          </cell>
          <cell r="N1770">
            <v>300</v>
          </cell>
        </row>
        <row r="1771">
          <cell r="A1771">
            <v>2057</v>
          </cell>
          <cell r="B1771" t="str">
            <v>REGHUNADHAN</v>
          </cell>
          <cell r="C1771" t="str">
            <v xml:space="preserve">Diya Thulasi Ammal </v>
          </cell>
          <cell r="D1771" t="str">
            <v>F</v>
          </cell>
          <cell r="E1771">
            <v>41045</v>
          </cell>
          <cell r="F1771" t="str">
            <v>Ajoodha Lane, Shivananda Avenue, Floreal</v>
          </cell>
          <cell r="G1771">
            <v>58385104</v>
          </cell>
          <cell r="H1771" t="str">
            <v>R1605120056291</v>
          </cell>
          <cell r="I1771" t="str">
            <v>aarti_b@outlook.com</v>
          </cell>
          <cell r="J1771" t="str">
            <v>HENRIETTA AC</v>
          </cell>
          <cell r="K1771" t="str">
            <v>VCPH</v>
          </cell>
          <cell r="L1771" t="str">
            <v>ATH</v>
          </cell>
          <cell r="M1771" t="str">
            <v>U14</v>
          </cell>
          <cell r="N1771">
            <v>150</v>
          </cell>
        </row>
        <row r="1772">
          <cell r="A1772">
            <v>2511</v>
          </cell>
          <cell r="B1772" t="str">
            <v>BEEKARRY</v>
          </cell>
          <cell r="C1772" t="str">
            <v>Avish</v>
          </cell>
          <cell r="D1772" t="str">
            <v>M</v>
          </cell>
          <cell r="E1772">
            <v>41185</v>
          </cell>
          <cell r="F1772" t="str">
            <v>Sunset Ville Lacaverne No1 Vacoas</v>
          </cell>
          <cell r="G1772">
            <v>57545267</v>
          </cell>
          <cell r="H1772" t="str">
            <v>B0310120114917</v>
          </cell>
          <cell r="I1772">
            <v>0</v>
          </cell>
          <cell r="J1772" t="str">
            <v>LA CAVERNE AC</v>
          </cell>
          <cell r="K1772" t="str">
            <v>VCPH</v>
          </cell>
          <cell r="L1772" t="str">
            <v>ATH</v>
          </cell>
          <cell r="M1772" t="str">
            <v>U14</v>
          </cell>
          <cell r="N1772">
            <v>150</v>
          </cell>
        </row>
        <row r="1773">
          <cell r="A1773">
            <v>3913</v>
          </cell>
          <cell r="B1773" t="str">
            <v>SEENEEVASSEN</v>
          </cell>
          <cell r="C1773" t="str">
            <v>Marvin K.</v>
          </cell>
          <cell r="D1773" t="str">
            <v>M</v>
          </cell>
          <cell r="E1773">
            <v>41274</v>
          </cell>
          <cell r="F1773" t="str">
            <v>A5 Ave Victoria Cite Lacaverne</v>
          </cell>
          <cell r="G1773">
            <v>59264642</v>
          </cell>
          <cell r="H1773" t="str">
            <v>S3101120017420</v>
          </cell>
          <cell r="I1773">
            <v>0</v>
          </cell>
          <cell r="J1773" t="str">
            <v>LA CAVERNE AC</v>
          </cell>
          <cell r="K1773" t="str">
            <v>VCPH</v>
          </cell>
          <cell r="L1773" t="str">
            <v>ATH</v>
          </cell>
          <cell r="M1773" t="str">
            <v>U14</v>
          </cell>
          <cell r="N1773">
            <v>150</v>
          </cell>
        </row>
        <row r="1774">
          <cell r="A1774">
            <v>3914</v>
          </cell>
          <cell r="B1774" t="str">
            <v>SEENEEVASSEN</v>
          </cell>
          <cell r="C1774" t="str">
            <v>Keshinee</v>
          </cell>
          <cell r="D1774" t="str">
            <v>F</v>
          </cell>
          <cell r="E1774">
            <v>41336</v>
          </cell>
          <cell r="F1774" t="str">
            <v>A5 Ave Victoria Cite Lacaverne</v>
          </cell>
          <cell r="G1774">
            <v>59264642</v>
          </cell>
          <cell r="H1774" t="str">
            <v>S0303130029015</v>
          </cell>
          <cell r="I1774">
            <v>0</v>
          </cell>
          <cell r="J1774" t="str">
            <v>LA CAVERNE AC</v>
          </cell>
          <cell r="K1774" t="str">
            <v>VCPH</v>
          </cell>
          <cell r="L1774" t="str">
            <v>ATH</v>
          </cell>
          <cell r="M1774" t="str">
            <v>U14</v>
          </cell>
          <cell r="N1774">
            <v>150</v>
          </cell>
        </row>
        <row r="1775">
          <cell r="A1775">
            <v>3915</v>
          </cell>
          <cell r="B1775" t="str">
            <v>SEBASTIEN</v>
          </cell>
          <cell r="C1775" t="str">
            <v>Hansel E.A</v>
          </cell>
          <cell r="D1775" t="str">
            <v>M</v>
          </cell>
          <cell r="E1775">
            <v>42858</v>
          </cell>
          <cell r="F1775" t="str">
            <v>Blk La1 Cite Lacevrne Vacoas</v>
          </cell>
          <cell r="G1775">
            <v>59365907</v>
          </cell>
          <cell r="H1775" t="str">
            <v>S0305170054189</v>
          </cell>
          <cell r="I1775">
            <v>0</v>
          </cell>
          <cell r="J1775" t="str">
            <v>LA CAVERNE AC</v>
          </cell>
          <cell r="K1775" t="str">
            <v>VCPH</v>
          </cell>
          <cell r="L1775" t="str">
            <v>ATH</v>
          </cell>
          <cell r="M1775" t="str">
            <v>U10</v>
          </cell>
          <cell r="N1775">
            <v>100</v>
          </cell>
        </row>
        <row r="1776">
          <cell r="A1776">
            <v>2454</v>
          </cell>
          <cell r="B1776" t="str">
            <v>FLORE</v>
          </cell>
          <cell r="C1776" t="str">
            <v xml:space="preserve">J. Nicodem </v>
          </cell>
          <cell r="D1776" t="str">
            <v>M</v>
          </cell>
          <cell r="E1776">
            <v>38457</v>
          </cell>
          <cell r="F1776" t="str">
            <v>0</v>
          </cell>
          <cell r="G1776">
            <v>57098313</v>
          </cell>
          <cell r="H1776">
            <v>0</v>
          </cell>
          <cell r="I1776">
            <v>0</v>
          </cell>
          <cell r="J1776" t="str">
            <v>SOUPIRS AC</v>
          </cell>
          <cell r="K1776" t="str">
            <v>ROD</v>
          </cell>
          <cell r="L1776" t="str">
            <v>ATH</v>
          </cell>
          <cell r="M1776" t="str">
            <v>SENIOR</v>
          </cell>
          <cell r="N1776">
            <v>400</v>
          </cell>
        </row>
        <row r="1777">
          <cell r="A1777">
            <v>2459</v>
          </cell>
          <cell r="B1777" t="str">
            <v>ALLAS</v>
          </cell>
          <cell r="C1777" t="str">
            <v xml:space="preserve">Miguel  </v>
          </cell>
          <cell r="D1777" t="str">
            <v>M</v>
          </cell>
          <cell r="E1777">
            <v>38893</v>
          </cell>
          <cell r="F1777" t="str">
            <v>Soupirs, Rodrigues</v>
          </cell>
          <cell r="G1777">
            <v>57237307</v>
          </cell>
          <cell r="H1777">
            <v>0</v>
          </cell>
          <cell r="I1777" t="str">
            <v>jamesjimmytris@gmail.com</v>
          </cell>
          <cell r="J1777" t="str">
            <v>SOUPIRS AC</v>
          </cell>
          <cell r="K1777" t="str">
            <v>ROD</v>
          </cell>
          <cell r="L1777" t="str">
            <v>ATH</v>
          </cell>
          <cell r="M1777" t="str">
            <v>U20</v>
          </cell>
          <cell r="N1777">
            <v>300</v>
          </cell>
        </row>
        <row r="1778">
          <cell r="A1778">
            <v>3916</v>
          </cell>
          <cell r="B1778" t="str">
            <v>VOLBERT</v>
          </cell>
          <cell r="C1778" t="str">
            <v>Marie Anne Norah</v>
          </cell>
          <cell r="D1778" t="str">
            <v>F</v>
          </cell>
          <cell r="E1778">
            <v>40996</v>
          </cell>
          <cell r="F1778" t="str">
            <v>Eau Vannee</v>
          </cell>
          <cell r="G1778" t="str">
            <v>5876 9627</v>
          </cell>
          <cell r="H1778">
            <v>0</v>
          </cell>
          <cell r="I1778">
            <v>0</v>
          </cell>
          <cell r="J1778" t="str">
            <v>SOUPIRS AC</v>
          </cell>
          <cell r="K1778" t="str">
            <v>ROD</v>
          </cell>
          <cell r="L1778" t="str">
            <v>ATH</v>
          </cell>
          <cell r="M1778" t="str">
            <v>U14</v>
          </cell>
          <cell r="N1778">
            <v>150</v>
          </cell>
        </row>
        <row r="1779">
          <cell r="A1779">
            <v>3917</v>
          </cell>
          <cell r="B1779" t="str">
            <v>KARDAREE</v>
          </cell>
          <cell r="C1779" t="str">
            <v>Marie Eauclea Sezabelle</v>
          </cell>
          <cell r="D1779" t="str">
            <v>F</v>
          </cell>
          <cell r="E1779">
            <v>41185</v>
          </cell>
          <cell r="F1779" t="str">
            <v>Roche Bon Dieu</v>
          </cell>
          <cell r="G1779" t="str">
            <v>5478 6669</v>
          </cell>
          <cell r="H1779">
            <v>0</v>
          </cell>
          <cell r="I1779">
            <v>0</v>
          </cell>
          <cell r="J1779" t="str">
            <v>SOUPIRS AC</v>
          </cell>
          <cell r="K1779" t="str">
            <v>ROD</v>
          </cell>
          <cell r="L1779" t="str">
            <v>ATH</v>
          </cell>
          <cell r="M1779" t="str">
            <v>U14</v>
          </cell>
          <cell r="N1779">
            <v>150</v>
          </cell>
        </row>
        <row r="1780">
          <cell r="A1780">
            <v>3918</v>
          </cell>
          <cell r="B1780" t="str">
            <v>MILAZARRE</v>
          </cell>
          <cell r="C1780" t="str">
            <v>Kymwell</v>
          </cell>
          <cell r="D1780" t="str">
            <v>M</v>
          </cell>
          <cell r="E1780">
            <v>40359</v>
          </cell>
          <cell r="F1780" t="str">
            <v>Citron Donis</v>
          </cell>
          <cell r="G1780">
            <v>0</v>
          </cell>
          <cell r="H1780">
            <v>0</v>
          </cell>
          <cell r="I1780">
            <v>0</v>
          </cell>
          <cell r="J1780" t="str">
            <v>SOUPIRS AC</v>
          </cell>
          <cell r="K1780" t="str">
            <v>ROD</v>
          </cell>
          <cell r="L1780" t="str">
            <v>ATH</v>
          </cell>
          <cell r="M1780" t="str">
            <v>U16</v>
          </cell>
          <cell r="N1780">
            <v>150</v>
          </cell>
        </row>
        <row r="1781">
          <cell r="A1781">
            <v>3919</v>
          </cell>
          <cell r="B1781" t="str">
            <v>SPEVILLE</v>
          </cell>
          <cell r="C1781" t="str">
            <v>Jodelle Raissa</v>
          </cell>
          <cell r="D1781" t="str">
            <v>F</v>
          </cell>
          <cell r="E1781">
            <v>40407</v>
          </cell>
          <cell r="F1781" t="str">
            <v>Terre Rouge</v>
          </cell>
          <cell r="G1781">
            <v>0</v>
          </cell>
          <cell r="H1781">
            <v>0</v>
          </cell>
          <cell r="I1781">
            <v>0</v>
          </cell>
          <cell r="J1781" t="str">
            <v>SOUPIRS AC</v>
          </cell>
          <cell r="K1781" t="str">
            <v>ROD</v>
          </cell>
          <cell r="L1781" t="str">
            <v>ATH</v>
          </cell>
          <cell r="M1781" t="str">
            <v>U16</v>
          </cell>
          <cell r="N1781">
            <v>150</v>
          </cell>
        </row>
        <row r="1782">
          <cell r="A1782">
            <v>3920</v>
          </cell>
          <cell r="B1782" t="str">
            <v>JEAN</v>
          </cell>
          <cell r="C1782" t="str">
            <v>Trecia Quaissy</v>
          </cell>
          <cell r="D1782" t="str">
            <v>F</v>
          </cell>
          <cell r="E1782">
            <v>40509</v>
          </cell>
          <cell r="F1782" t="str">
            <v>Batatrand</v>
          </cell>
          <cell r="G1782" t="str">
            <v>5755 0149</v>
          </cell>
          <cell r="H1782">
            <v>0</v>
          </cell>
          <cell r="I1782">
            <v>0</v>
          </cell>
          <cell r="J1782" t="str">
            <v>SOUPIRS AC</v>
          </cell>
          <cell r="K1782" t="str">
            <v>ROD</v>
          </cell>
          <cell r="L1782" t="str">
            <v>ATH</v>
          </cell>
          <cell r="M1782" t="str">
            <v>U16</v>
          </cell>
          <cell r="N1782">
            <v>150</v>
          </cell>
        </row>
        <row r="1783">
          <cell r="A1783">
            <v>3921</v>
          </cell>
          <cell r="B1783" t="str">
            <v>LOUIS</v>
          </cell>
          <cell r="C1783" t="str">
            <v>Dean Jordan</v>
          </cell>
          <cell r="D1783" t="str">
            <v>M</v>
          </cell>
          <cell r="E1783">
            <v>40674</v>
          </cell>
          <cell r="F1783" t="str">
            <v>Baladirou</v>
          </cell>
          <cell r="G1783" t="str">
            <v>5494 2660</v>
          </cell>
          <cell r="H1783">
            <v>0</v>
          </cell>
          <cell r="I1783">
            <v>0</v>
          </cell>
          <cell r="J1783" t="str">
            <v>SOUPIRS AC</v>
          </cell>
          <cell r="K1783" t="str">
            <v>ROD</v>
          </cell>
          <cell r="L1783" t="str">
            <v>ATH</v>
          </cell>
          <cell r="M1783" t="str">
            <v>U16</v>
          </cell>
          <cell r="N1783">
            <v>150</v>
          </cell>
        </row>
        <row r="1784">
          <cell r="A1784">
            <v>3922</v>
          </cell>
          <cell r="B1784" t="str">
            <v>EDOUARD</v>
          </cell>
          <cell r="C1784" t="str">
            <v>Chris Thomas</v>
          </cell>
          <cell r="D1784" t="str">
            <v>M</v>
          </cell>
          <cell r="E1784">
            <v>40297</v>
          </cell>
          <cell r="F1784" t="str">
            <v>Morcellement Batatrand</v>
          </cell>
          <cell r="G1784" t="str">
            <v>5803 1857</v>
          </cell>
          <cell r="H1784">
            <v>0</v>
          </cell>
          <cell r="I1784">
            <v>0</v>
          </cell>
          <cell r="J1784" t="str">
            <v>SOUPIRS AC</v>
          </cell>
          <cell r="K1784" t="str">
            <v>ROD</v>
          </cell>
          <cell r="L1784" t="str">
            <v>ATH</v>
          </cell>
          <cell r="M1784" t="str">
            <v>U16</v>
          </cell>
          <cell r="N1784">
            <v>150</v>
          </cell>
        </row>
        <row r="1785">
          <cell r="A1785">
            <v>3923</v>
          </cell>
          <cell r="B1785" t="str">
            <v>HENRIETTE</v>
          </cell>
          <cell r="C1785" t="str">
            <v>Jaysen Kevan</v>
          </cell>
          <cell r="D1785" t="str">
            <v>M</v>
          </cell>
          <cell r="E1785">
            <v>40339</v>
          </cell>
          <cell r="F1785" t="str">
            <v>Malabar</v>
          </cell>
          <cell r="G1785" t="str">
            <v>5850 9332</v>
          </cell>
          <cell r="H1785">
            <v>0</v>
          </cell>
          <cell r="I1785">
            <v>0</v>
          </cell>
          <cell r="J1785" t="str">
            <v>SOUPIRS AC</v>
          </cell>
          <cell r="K1785" t="str">
            <v>ROD</v>
          </cell>
          <cell r="L1785" t="str">
            <v>ATH</v>
          </cell>
          <cell r="M1785" t="str">
            <v>U16</v>
          </cell>
          <cell r="N1785">
            <v>150</v>
          </cell>
        </row>
        <row r="1786">
          <cell r="A1786">
            <v>3924</v>
          </cell>
          <cell r="B1786" t="str">
            <v>COLLET</v>
          </cell>
          <cell r="C1786" t="str">
            <v>Shouan</v>
          </cell>
          <cell r="D1786" t="str">
            <v>M</v>
          </cell>
          <cell r="E1786">
            <v>40194</v>
          </cell>
          <cell r="F1786" t="str">
            <v>Quatre Vents</v>
          </cell>
          <cell r="G1786">
            <v>0</v>
          </cell>
          <cell r="H1786">
            <v>0</v>
          </cell>
          <cell r="I1786">
            <v>0</v>
          </cell>
          <cell r="J1786" t="str">
            <v>SOUPIRS AC</v>
          </cell>
          <cell r="K1786" t="str">
            <v>ROD</v>
          </cell>
          <cell r="L1786" t="str">
            <v>ATH</v>
          </cell>
          <cell r="M1786" t="str">
            <v>U16</v>
          </cell>
          <cell r="N1786">
            <v>150</v>
          </cell>
        </row>
        <row r="1787">
          <cell r="A1787">
            <v>3925</v>
          </cell>
          <cell r="B1787" t="str">
            <v>JOHN</v>
          </cell>
          <cell r="C1787" t="str">
            <v>Darrel</v>
          </cell>
          <cell r="D1787" t="str">
            <v>M</v>
          </cell>
          <cell r="E1787">
            <v>39895</v>
          </cell>
          <cell r="F1787" t="str">
            <v>Bigarade</v>
          </cell>
          <cell r="G1787">
            <v>0</v>
          </cell>
          <cell r="H1787">
            <v>0</v>
          </cell>
          <cell r="I1787">
            <v>0</v>
          </cell>
          <cell r="J1787" t="str">
            <v>SOUPIRS AC</v>
          </cell>
          <cell r="K1787" t="str">
            <v>ROD</v>
          </cell>
          <cell r="L1787" t="str">
            <v>ATH</v>
          </cell>
          <cell r="M1787" t="str">
            <v>U18</v>
          </cell>
          <cell r="N1787">
            <v>200</v>
          </cell>
        </row>
        <row r="1788">
          <cell r="A1788">
            <v>3926</v>
          </cell>
          <cell r="B1788" t="str">
            <v>MARIANNE</v>
          </cell>
          <cell r="C1788" t="str">
            <v>Anne Sophie</v>
          </cell>
          <cell r="D1788" t="str">
            <v>F</v>
          </cell>
          <cell r="E1788">
            <v>39508</v>
          </cell>
          <cell r="F1788" t="str">
            <v>Riviere Coco</v>
          </cell>
          <cell r="G1788" t="str">
            <v>5854 8467</v>
          </cell>
          <cell r="H1788">
            <v>0</v>
          </cell>
          <cell r="I1788">
            <v>0</v>
          </cell>
          <cell r="J1788" t="str">
            <v>SOUPIRS AC</v>
          </cell>
          <cell r="K1788" t="str">
            <v>ROD</v>
          </cell>
          <cell r="L1788" t="str">
            <v>ATH</v>
          </cell>
          <cell r="M1788" t="str">
            <v>U18</v>
          </cell>
          <cell r="N1788">
            <v>200</v>
          </cell>
        </row>
        <row r="1789">
          <cell r="A1789">
            <v>3927</v>
          </cell>
          <cell r="B1789" t="str">
            <v>LAROSE</v>
          </cell>
          <cell r="C1789" t="str">
            <v>Dwayn Luciano</v>
          </cell>
          <cell r="D1789" t="str">
            <v>M</v>
          </cell>
          <cell r="E1789">
            <v>39540</v>
          </cell>
          <cell r="F1789" t="str">
            <v>Patate Theophile</v>
          </cell>
          <cell r="G1789">
            <v>0</v>
          </cell>
          <cell r="H1789">
            <v>0</v>
          </cell>
          <cell r="I1789">
            <v>0</v>
          </cell>
          <cell r="J1789" t="str">
            <v>SOUPIRS AC</v>
          </cell>
          <cell r="K1789" t="str">
            <v>ROD</v>
          </cell>
          <cell r="L1789" t="str">
            <v>ATH</v>
          </cell>
          <cell r="M1789" t="str">
            <v>U18</v>
          </cell>
          <cell r="N1789">
            <v>200</v>
          </cell>
        </row>
        <row r="1790">
          <cell r="A1790">
            <v>3928</v>
          </cell>
          <cell r="B1790" t="str">
            <v>SAINTE MARIE</v>
          </cell>
          <cell r="C1790" t="str">
            <v>Marie Rose Latycia</v>
          </cell>
          <cell r="D1790" t="str">
            <v>F</v>
          </cell>
          <cell r="E1790">
            <v>39673</v>
          </cell>
          <cell r="F1790" t="str">
            <v>Riviere Coco</v>
          </cell>
          <cell r="G1790" t="str">
            <v>5853 9708</v>
          </cell>
          <cell r="H1790">
            <v>0</v>
          </cell>
          <cell r="I1790">
            <v>0</v>
          </cell>
          <cell r="J1790" t="str">
            <v>SOUPIRS AC</v>
          </cell>
          <cell r="K1790" t="str">
            <v>ROD</v>
          </cell>
          <cell r="L1790" t="str">
            <v>ATH</v>
          </cell>
          <cell r="M1790" t="str">
            <v>U18</v>
          </cell>
          <cell r="N1790">
            <v>200</v>
          </cell>
        </row>
        <row r="1791">
          <cell r="A1791">
            <v>3929</v>
          </cell>
          <cell r="B1791" t="str">
            <v>RAVINA</v>
          </cell>
          <cell r="C1791" t="str">
            <v>Jean Wilfred Richard</v>
          </cell>
          <cell r="D1791" t="str">
            <v>M</v>
          </cell>
          <cell r="E1791">
            <v>40468</v>
          </cell>
          <cell r="F1791" t="str">
            <v>Malartic</v>
          </cell>
          <cell r="G1791" t="str">
            <v>5772 5613</v>
          </cell>
          <cell r="H1791">
            <v>0</v>
          </cell>
          <cell r="I1791">
            <v>0</v>
          </cell>
          <cell r="J1791" t="str">
            <v>SOUPIRS AC</v>
          </cell>
          <cell r="K1791" t="str">
            <v>ROD</v>
          </cell>
          <cell r="L1791" t="str">
            <v>ATH</v>
          </cell>
          <cell r="M1791" t="str">
            <v>U16</v>
          </cell>
          <cell r="N1791">
            <v>150</v>
          </cell>
        </row>
        <row r="1792">
          <cell r="A1792">
            <v>3930</v>
          </cell>
          <cell r="B1792" t="str">
            <v>RAVINA</v>
          </cell>
          <cell r="C1792" t="str">
            <v>Jean Wilfried Richard</v>
          </cell>
          <cell r="D1792" t="str">
            <v>M</v>
          </cell>
          <cell r="E1792">
            <v>40468</v>
          </cell>
          <cell r="F1792" t="str">
            <v>Malartic</v>
          </cell>
          <cell r="G1792" t="str">
            <v>5772 5613</v>
          </cell>
          <cell r="H1792">
            <v>0</v>
          </cell>
          <cell r="I1792">
            <v>0</v>
          </cell>
          <cell r="J1792" t="str">
            <v>SOUPIRS AC</v>
          </cell>
          <cell r="K1792" t="str">
            <v>ROD</v>
          </cell>
          <cell r="L1792" t="str">
            <v>ATH</v>
          </cell>
          <cell r="M1792" t="str">
            <v>U16</v>
          </cell>
          <cell r="N1792">
            <v>150</v>
          </cell>
        </row>
        <row r="1793">
          <cell r="A1793">
            <v>3931</v>
          </cell>
          <cell r="B1793" t="str">
            <v>BAPTISTE</v>
          </cell>
          <cell r="C1793" t="str">
            <v>Marie Chrisnaelle</v>
          </cell>
          <cell r="D1793" t="str">
            <v>F</v>
          </cell>
          <cell r="E1793">
            <v>39953</v>
          </cell>
          <cell r="F1793" t="str">
            <v>Malartic</v>
          </cell>
          <cell r="G1793">
            <v>0</v>
          </cell>
          <cell r="H1793">
            <v>0</v>
          </cell>
          <cell r="I1793">
            <v>0</v>
          </cell>
          <cell r="J1793" t="str">
            <v>SOUPIRS AC</v>
          </cell>
          <cell r="K1793" t="str">
            <v>ROD</v>
          </cell>
          <cell r="L1793" t="str">
            <v>ATH</v>
          </cell>
          <cell r="M1793" t="str">
            <v>U18</v>
          </cell>
          <cell r="N1793">
            <v>200</v>
          </cell>
        </row>
        <row r="1794">
          <cell r="A1794">
            <v>3932</v>
          </cell>
          <cell r="B1794" t="str">
            <v>JOLICOEUR</v>
          </cell>
          <cell r="C1794" t="str">
            <v>Jean Haliwell</v>
          </cell>
          <cell r="D1794" t="str">
            <v>M</v>
          </cell>
          <cell r="E1794">
            <v>39112</v>
          </cell>
          <cell r="F1794" t="str">
            <v>Quatre Vents</v>
          </cell>
          <cell r="G1794" t="str">
            <v>5936 7571</v>
          </cell>
          <cell r="H1794">
            <v>0</v>
          </cell>
          <cell r="I1794">
            <v>0</v>
          </cell>
          <cell r="J1794" t="str">
            <v>SOUPIRS AC</v>
          </cell>
          <cell r="K1794" t="str">
            <v>ROD</v>
          </cell>
          <cell r="L1794" t="str">
            <v>ATH</v>
          </cell>
          <cell r="M1794" t="str">
            <v>U20</v>
          </cell>
          <cell r="N1794">
            <v>300</v>
          </cell>
        </row>
        <row r="1795">
          <cell r="A1795">
            <v>3933</v>
          </cell>
          <cell r="B1795" t="str">
            <v>BAPTISTE</v>
          </cell>
          <cell r="C1795" t="str">
            <v>Winsley</v>
          </cell>
          <cell r="D1795" t="str">
            <v>M</v>
          </cell>
          <cell r="E1795">
            <v>39201</v>
          </cell>
          <cell r="F1795" t="str">
            <v>Mont Lubin</v>
          </cell>
          <cell r="G1795">
            <v>0</v>
          </cell>
          <cell r="H1795">
            <v>0</v>
          </cell>
          <cell r="I1795">
            <v>0</v>
          </cell>
          <cell r="J1795" t="str">
            <v>SOUPIRS AC</v>
          </cell>
          <cell r="K1795" t="str">
            <v>ROD</v>
          </cell>
          <cell r="L1795" t="str">
            <v>ATH</v>
          </cell>
          <cell r="M1795" t="str">
            <v>U20</v>
          </cell>
          <cell r="N1795">
            <v>300</v>
          </cell>
        </row>
        <row r="1796">
          <cell r="A1796">
            <v>3934</v>
          </cell>
          <cell r="B1796" t="str">
            <v>ATCHANGO</v>
          </cell>
          <cell r="C1796" t="str">
            <v>Welly</v>
          </cell>
          <cell r="D1796" t="str">
            <v>M</v>
          </cell>
          <cell r="E1796">
            <v>39012</v>
          </cell>
          <cell r="F1796" t="str">
            <v>Thammes</v>
          </cell>
          <cell r="G1796" t="str">
            <v>5733 9730</v>
          </cell>
          <cell r="H1796">
            <v>0</v>
          </cell>
          <cell r="I1796">
            <v>0</v>
          </cell>
          <cell r="J1796" t="str">
            <v>SOUPIRS AC</v>
          </cell>
          <cell r="K1796" t="str">
            <v>ROD</v>
          </cell>
          <cell r="L1796" t="str">
            <v>ATH</v>
          </cell>
          <cell r="M1796" t="str">
            <v>U20</v>
          </cell>
          <cell r="N1796">
            <v>300</v>
          </cell>
        </row>
        <row r="1797">
          <cell r="A1797">
            <v>3935</v>
          </cell>
          <cell r="B1797" t="str">
            <v>CLAIR</v>
          </cell>
          <cell r="C1797" t="str">
            <v>Ellianah Adrielle</v>
          </cell>
          <cell r="D1797" t="str">
            <v>F</v>
          </cell>
          <cell r="E1797">
            <v>40875</v>
          </cell>
          <cell r="F1797" t="str">
            <v>Port Sud Est</v>
          </cell>
          <cell r="G1797" t="str">
            <v>5473 7006</v>
          </cell>
          <cell r="H1797">
            <v>0</v>
          </cell>
          <cell r="I1797">
            <v>0</v>
          </cell>
          <cell r="J1797" t="str">
            <v>SOUPIRS AC</v>
          </cell>
          <cell r="K1797" t="str">
            <v>ROD</v>
          </cell>
          <cell r="L1797" t="str">
            <v>ATH</v>
          </cell>
          <cell r="M1797" t="str">
            <v>U16</v>
          </cell>
          <cell r="N1797">
            <v>150</v>
          </cell>
        </row>
        <row r="1798">
          <cell r="A1798">
            <v>1974</v>
          </cell>
          <cell r="B1798" t="str">
            <v>CHRISTOPHE</v>
          </cell>
          <cell r="C1798" t="str">
            <v>Loana</v>
          </cell>
          <cell r="D1798" t="str">
            <v>F</v>
          </cell>
          <cell r="E1798">
            <v>40264</v>
          </cell>
          <cell r="F1798" t="str">
            <v>C 19 Resi Flamboyant R Lieu</v>
          </cell>
          <cell r="G1798">
            <v>54520151</v>
          </cell>
          <cell r="H1798">
            <v>0</v>
          </cell>
          <cell r="I1798" t="str">
            <v>hervey.2001@gmail.com</v>
          </cell>
          <cell r="J1798" t="str">
            <v>ROSE HILL AC</v>
          </cell>
          <cell r="K1798" t="str">
            <v>BBRH</v>
          </cell>
          <cell r="L1798" t="str">
            <v>ATH</v>
          </cell>
          <cell r="M1798" t="str">
            <v>U16</v>
          </cell>
          <cell r="N1798">
            <v>150</v>
          </cell>
        </row>
        <row r="1799">
          <cell r="A1799">
            <v>3936</v>
          </cell>
          <cell r="B1799" t="str">
            <v>TOWSEE</v>
          </cell>
          <cell r="C1799" t="str">
            <v>Jhamellia</v>
          </cell>
          <cell r="D1799" t="str">
            <v>F</v>
          </cell>
          <cell r="E1799">
            <v>40258</v>
          </cell>
          <cell r="F1799" t="str">
            <v>La Valette, Bambous</v>
          </cell>
          <cell r="G1799">
            <v>1</v>
          </cell>
          <cell r="H1799">
            <v>0</v>
          </cell>
          <cell r="I1799">
            <v>0</v>
          </cell>
          <cell r="J1799" t="str">
            <v>GUEPARD AC</v>
          </cell>
          <cell r="K1799" t="str">
            <v>BR</v>
          </cell>
          <cell r="L1799" t="str">
            <v>ATH</v>
          </cell>
          <cell r="M1799" t="str">
            <v>U16</v>
          </cell>
          <cell r="N1799">
            <v>150</v>
          </cell>
        </row>
        <row r="1800">
          <cell r="A1800">
            <v>3937</v>
          </cell>
          <cell r="B1800" t="str">
            <v>PERLE</v>
          </cell>
          <cell r="C1800" t="str">
            <v>Shanone</v>
          </cell>
          <cell r="D1800" t="str">
            <v>F</v>
          </cell>
          <cell r="E1800">
            <v>40637</v>
          </cell>
          <cell r="F1800" t="str">
            <v>La Valette, Bambous</v>
          </cell>
          <cell r="G1800">
            <v>1</v>
          </cell>
          <cell r="H1800">
            <v>0</v>
          </cell>
          <cell r="I1800">
            <v>0</v>
          </cell>
          <cell r="J1800" t="str">
            <v>GUEPARD AC</v>
          </cell>
          <cell r="K1800" t="str">
            <v>BR</v>
          </cell>
          <cell r="L1800" t="str">
            <v>ATH</v>
          </cell>
          <cell r="M1800" t="str">
            <v>U16</v>
          </cell>
          <cell r="N1800">
            <v>150</v>
          </cell>
        </row>
        <row r="1801">
          <cell r="A1801">
            <v>3938</v>
          </cell>
          <cell r="B1801" t="str">
            <v>RAVATON</v>
          </cell>
          <cell r="C1801" t="str">
            <v>Grace</v>
          </cell>
          <cell r="D1801" t="str">
            <v>F</v>
          </cell>
          <cell r="E1801">
            <v>41127</v>
          </cell>
          <cell r="F1801" t="str">
            <v>Residence Camelia, Bambous</v>
          </cell>
          <cell r="G1801">
            <v>1</v>
          </cell>
          <cell r="H1801">
            <v>0</v>
          </cell>
          <cell r="I1801">
            <v>0</v>
          </cell>
          <cell r="J1801" t="str">
            <v>GUEPARD AC</v>
          </cell>
          <cell r="K1801" t="str">
            <v>BR</v>
          </cell>
          <cell r="L1801" t="str">
            <v>ATH</v>
          </cell>
          <cell r="M1801" t="str">
            <v>U14</v>
          </cell>
          <cell r="N1801">
            <v>150</v>
          </cell>
        </row>
        <row r="1802">
          <cell r="A1802">
            <v>3939</v>
          </cell>
          <cell r="B1802" t="str">
            <v>LAMOUR</v>
          </cell>
          <cell r="C1802" t="str">
            <v>Maeva</v>
          </cell>
          <cell r="D1802" t="str">
            <v>F</v>
          </cell>
          <cell r="E1802">
            <v>41191</v>
          </cell>
          <cell r="F1802" t="str">
            <v>Avenue Des Fleurs, Bambous</v>
          </cell>
          <cell r="G1802">
            <v>1</v>
          </cell>
          <cell r="H1802">
            <v>0</v>
          </cell>
          <cell r="I1802">
            <v>0</v>
          </cell>
          <cell r="J1802" t="str">
            <v>GUEPARD AC</v>
          </cell>
          <cell r="K1802" t="str">
            <v>BR</v>
          </cell>
          <cell r="L1802" t="str">
            <v>ATH</v>
          </cell>
          <cell r="M1802" t="str">
            <v>U14</v>
          </cell>
          <cell r="N1802">
            <v>150</v>
          </cell>
        </row>
        <row r="1803">
          <cell r="A1803">
            <v>3940</v>
          </cell>
          <cell r="B1803" t="str">
            <v>DESMARAIS</v>
          </cell>
          <cell r="C1803" t="str">
            <v>Anne-Laure</v>
          </cell>
          <cell r="D1803" t="str">
            <v>F</v>
          </cell>
          <cell r="E1803">
            <v>41073</v>
          </cell>
          <cell r="F1803" t="str">
            <v>Residence Camelia, Bambous</v>
          </cell>
          <cell r="G1803">
            <v>1</v>
          </cell>
          <cell r="H1803">
            <v>0</v>
          </cell>
          <cell r="I1803">
            <v>0</v>
          </cell>
          <cell r="J1803" t="str">
            <v>GUEPARD AC</v>
          </cell>
          <cell r="K1803" t="str">
            <v>BR</v>
          </cell>
          <cell r="L1803" t="str">
            <v>ATH</v>
          </cell>
          <cell r="M1803" t="str">
            <v>U14</v>
          </cell>
          <cell r="N1803">
            <v>150</v>
          </cell>
        </row>
        <row r="1804">
          <cell r="A1804">
            <v>3941</v>
          </cell>
          <cell r="B1804" t="str">
            <v>MILAZAR</v>
          </cell>
          <cell r="C1804" t="str">
            <v>Christialine</v>
          </cell>
          <cell r="D1804" t="str">
            <v>F</v>
          </cell>
          <cell r="E1804">
            <v>41066</v>
          </cell>
          <cell r="F1804" t="str">
            <v>Residence Camelia, Bambous</v>
          </cell>
          <cell r="G1804">
            <v>1</v>
          </cell>
          <cell r="H1804">
            <v>0</v>
          </cell>
          <cell r="I1804">
            <v>0</v>
          </cell>
          <cell r="J1804" t="str">
            <v>GUEPARD AC</v>
          </cell>
          <cell r="K1804" t="str">
            <v>BR</v>
          </cell>
          <cell r="L1804" t="str">
            <v>ATH</v>
          </cell>
          <cell r="M1804" t="str">
            <v>U14</v>
          </cell>
          <cell r="N1804">
            <v>150</v>
          </cell>
        </row>
        <row r="1805">
          <cell r="A1805">
            <v>3942</v>
          </cell>
          <cell r="B1805" t="str">
            <v>EDOUARD</v>
          </cell>
          <cell r="C1805" t="str">
            <v>Enoc</v>
          </cell>
          <cell r="D1805" t="str">
            <v>M</v>
          </cell>
          <cell r="E1805">
            <v>40933</v>
          </cell>
          <cell r="F1805" t="str">
            <v>44 Deboucher, Roche Bois</v>
          </cell>
          <cell r="G1805">
            <v>1</v>
          </cell>
          <cell r="H1805">
            <v>0</v>
          </cell>
          <cell r="I1805">
            <v>0</v>
          </cell>
          <cell r="J1805" t="str">
            <v>BLACK RIVER STAR AC</v>
          </cell>
          <cell r="K1805" t="str">
            <v>BR</v>
          </cell>
          <cell r="L1805" t="str">
            <v>ATH</v>
          </cell>
          <cell r="M1805" t="str">
            <v>U14</v>
          </cell>
          <cell r="N1805">
            <v>150</v>
          </cell>
        </row>
        <row r="1806">
          <cell r="A1806">
            <v>3943</v>
          </cell>
          <cell r="B1806" t="str">
            <v>LE DESIRE</v>
          </cell>
          <cell r="C1806" t="str">
            <v>Emmanuel</v>
          </cell>
          <cell r="D1806" t="str">
            <v>M</v>
          </cell>
          <cell r="E1806">
            <v>40917</v>
          </cell>
          <cell r="F1806" t="str">
            <v>Morc De Chazal, Flic En Flac</v>
          </cell>
          <cell r="G1806">
            <v>1</v>
          </cell>
          <cell r="H1806">
            <v>0</v>
          </cell>
          <cell r="I1806">
            <v>0</v>
          </cell>
          <cell r="J1806" t="str">
            <v>BLACK RIVER STAR AC</v>
          </cell>
          <cell r="K1806" t="str">
            <v>BR</v>
          </cell>
          <cell r="L1806" t="str">
            <v>ATH</v>
          </cell>
          <cell r="M1806" t="str">
            <v>U14</v>
          </cell>
          <cell r="N1806">
            <v>150</v>
          </cell>
        </row>
        <row r="1807">
          <cell r="A1807">
            <v>3944</v>
          </cell>
          <cell r="B1807" t="str">
            <v>TOWSEE</v>
          </cell>
          <cell r="C1807" t="str">
            <v>Jamel</v>
          </cell>
          <cell r="D1807" t="str">
            <v>M</v>
          </cell>
          <cell r="E1807">
            <v>40258</v>
          </cell>
          <cell r="F1807" t="str">
            <v>La Valette, Bambous</v>
          </cell>
          <cell r="G1807">
            <v>1</v>
          </cell>
          <cell r="H1807">
            <v>0</v>
          </cell>
          <cell r="I1807">
            <v>0</v>
          </cell>
          <cell r="J1807" t="str">
            <v>BLACK RIVER STAR AC</v>
          </cell>
          <cell r="K1807" t="str">
            <v>BR</v>
          </cell>
          <cell r="L1807" t="str">
            <v>ATH</v>
          </cell>
          <cell r="M1807" t="str">
            <v>U16</v>
          </cell>
          <cell r="N1807">
            <v>150</v>
          </cell>
        </row>
        <row r="1808">
          <cell r="A1808">
            <v>3945</v>
          </cell>
          <cell r="B1808" t="str">
            <v>ANDY</v>
          </cell>
          <cell r="C1808" t="str">
            <v xml:space="preserve">Ezechiel </v>
          </cell>
          <cell r="D1808" t="str">
            <v>M</v>
          </cell>
          <cell r="E1808">
            <v>40694</v>
          </cell>
          <cell r="F1808" t="str">
            <v>Lion Mountain Vieux Grand Port</v>
          </cell>
          <cell r="G1808">
            <v>0</v>
          </cell>
          <cell r="H1808">
            <v>0</v>
          </cell>
          <cell r="I1808">
            <v>0</v>
          </cell>
          <cell r="J1808" t="str">
            <v>CUREPIPE HARLEM AC 'B'</v>
          </cell>
          <cell r="K1808" t="str">
            <v>CPE</v>
          </cell>
          <cell r="L1808" t="str">
            <v>ATH</v>
          </cell>
          <cell r="M1808" t="str">
            <v>U16</v>
          </cell>
          <cell r="N1808">
            <v>150</v>
          </cell>
        </row>
        <row r="1809">
          <cell r="A1809">
            <v>3946</v>
          </cell>
          <cell r="B1809" t="str">
            <v>SOOGREE</v>
          </cell>
          <cell r="C1809" t="str">
            <v>Lucas</v>
          </cell>
          <cell r="D1809" t="str">
            <v>M</v>
          </cell>
          <cell r="E1809">
            <v>40188</v>
          </cell>
          <cell r="F1809" t="str">
            <v>Morc La Sourdine L'Esclier</v>
          </cell>
          <cell r="G1809">
            <v>0</v>
          </cell>
          <cell r="H1809">
            <v>0</v>
          </cell>
          <cell r="I1809">
            <v>0</v>
          </cell>
          <cell r="J1809" t="str">
            <v>CUREPIPE HARLEM AC 'B'</v>
          </cell>
          <cell r="K1809" t="str">
            <v>CPE</v>
          </cell>
          <cell r="L1809" t="str">
            <v>ATH</v>
          </cell>
          <cell r="M1809" t="str">
            <v>U16</v>
          </cell>
          <cell r="N1809">
            <v>150</v>
          </cell>
        </row>
        <row r="1810">
          <cell r="A1810">
            <v>3947</v>
          </cell>
          <cell r="B1810" t="str">
            <v xml:space="preserve">CLÉMENT </v>
          </cell>
          <cell r="C1810" t="str">
            <v>Bryson</v>
          </cell>
          <cell r="D1810" t="str">
            <v>M</v>
          </cell>
          <cell r="E1810">
            <v>40205</v>
          </cell>
          <cell r="F1810" t="str">
            <v>Cluny Rose Belle</v>
          </cell>
          <cell r="G1810">
            <v>0</v>
          </cell>
          <cell r="H1810">
            <v>0</v>
          </cell>
          <cell r="I1810">
            <v>0</v>
          </cell>
          <cell r="J1810" t="str">
            <v>CUREPIPE HARLEM AC 'B'</v>
          </cell>
          <cell r="K1810" t="str">
            <v>CPE</v>
          </cell>
          <cell r="L1810" t="str">
            <v>ATH</v>
          </cell>
          <cell r="M1810" t="str">
            <v>U16</v>
          </cell>
          <cell r="N1810">
            <v>150</v>
          </cell>
        </row>
        <row r="1811">
          <cell r="A1811">
            <v>3948</v>
          </cell>
          <cell r="B1811" t="str">
            <v>GASPARD</v>
          </cell>
          <cell r="C1811" t="str">
            <v xml:space="preserve">Éloïse </v>
          </cell>
          <cell r="D1811" t="str">
            <v>F</v>
          </cell>
          <cell r="E1811">
            <v>40613</v>
          </cell>
          <cell r="F1811" t="str">
            <v>Royal Rd Rose Belle</v>
          </cell>
          <cell r="G1811">
            <v>0</v>
          </cell>
          <cell r="H1811">
            <v>0</v>
          </cell>
          <cell r="I1811">
            <v>0</v>
          </cell>
          <cell r="J1811" t="str">
            <v>CUREPIPE HARLEM AC 'B'</v>
          </cell>
          <cell r="K1811" t="str">
            <v>CPE</v>
          </cell>
          <cell r="L1811" t="str">
            <v>ATH</v>
          </cell>
          <cell r="M1811" t="str">
            <v>U16</v>
          </cell>
          <cell r="N1811">
            <v>150</v>
          </cell>
        </row>
        <row r="1812">
          <cell r="A1812">
            <v>3949</v>
          </cell>
          <cell r="B1812" t="str">
            <v>BAJOO</v>
          </cell>
          <cell r="C1812" t="str">
            <v xml:space="preserve">Rudrakshi </v>
          </cell>
          <cell r="D1812" t="str">
            <v>F</v>
          </cell>
          <cell r="E1812">
            <v>40408</v>
          </cell>
          <cell r="F1812" t="str">
            <v>Courteau Lane,Le Bouchon</v>
          </cell>
          <cell r="G1812">
            <v>0</v>
          </cell>
          <cell r="H1812">
            <v>0</v>
          </cell>
          <cell r="I1812" t="str">
            <v>rudrax1808@icloud.com</v>
          </cell>
          <cell r="J1812" t="str">
            <v>CUREPIPE HARLEM AC 'B'</v>
          </cell>
          <cell r="K1812" t="str">
            <v>CPE</v>
          </cell>
          <cell r="L1812" t="str">
            <v>ATH</v>
          </cell>
          <cell r="M1812" t="str">
            <v>U16</v>
          </cell>
          <cell r="N1812">
            <v>150</v>
          </cell>
        </row>
        <row r="1813">
          <cell r="A1813">
            <v>3950</v>
          </cell>
          <cell r="B1813" t="str">
            <v xml:space="preserve">JEANNTON </v>
          </cell>
          <cell r="C1813" t="str">
            <v xml:space="preserve">Loanna </v>
          </cell>
          <cell r="D1813" t="str">
            <v>F</v>
          </cell>
          <cell r="E1813">
            <v>40735</v>
          </cell>
          <cell r="F1813" t="str">
            <v xml:space="preserve">Edc Rose Belle </v>
          </cell>
          <cell r="G1813">
            <v>0</v>
          </cell>
          <cell r="H1813">
            <v>0</v>
          </cell>
          <cell r="I1813">
            <v>0</v>
          </cell>
          <cell r="J1813" t="str">
            <v>CUREPIPE HARLEM AC 'B'</v>
          </cell>
          <cell r="K1813" t="str">
            <v>CPE</v>
          </cell>
          <cell r="L1813" t="str">
            <v>ATH</v>
          </cell>
          <cell r="M1813" t="str">
            <v>U16</v>
          </cell>
          <cell r="N1813">
            <v>150</v>
          </cell>
        </row>
        <row r="1814">
          <cell r="A1814">
            <v>3951</v>
          </cell>
          <cell r="B1814" t="str">
            <v>SOOKARAM</v>
          </cell>
          <cell r="C1814" t="str">
            <v>SELDY</v>
          </cell>
          <cell r="D1814" t="str">
            <v>F</v>
          </cell>
          <cell r="E1814">
            <v>40977</v>
          </cell>
          <cell r="F1814" t="str">
            <v>Trefles Rh</v>
          </cell>
          <cell r="G1814">
            <v>57243334</v>
          </cell>
          <cell r="H1814">
            <v>0</v>
          </cell>
          <cell r="I1814">
            <v>0</v>
          </cell>
          <cell r="J1814" t="str">
            <v>ROSE HILL AC</v>
          </cell>
          <cell r="K1814" t="str">
            <v>BBRH</v>
          </cell>
          <cell r="L1814" t="str">
            <v>ATH</v>
          </cell>
          <cell r="M1814" t="str">
            <v>U14</v>
          </cell>
          <cell r="N1814">
            <v>150</v>
          </cell>
        </row>
        <row r="1815">
          <cell r="A1815">
            <v>2680</v>
          </cell>
          <cell r="B1815" t="str">
            <v>EMILIEN</v>
          </cell>
          <cell r="C1815" t="str">
            <v>Alvin</v>
          </cell>
          <cell r="D1815" t="str">
            <v>M</v>
          </cell>
          <cell r="E1815">
            <v>38442</v>
          </cell>
          <cell r="F1815" t="str">
            <v>Brulé, Rodrigues</v>
          </cell>
          <cell r="G1815">
            <v>54895154</v>
          </cell>
          <cell r="H1815" t="str">
            <v>E3103050077553</v>
          </cell>
          <cell r="I1815" t="str">
            <v>akr6e8@gmail.com</v>
          </cell>
          <cell r="J1815" t="str">
            <v>RONALD JOLICOEUR GRANDE MONTAGNE AC</v>
          </cell>
          <cell r="K1815" t="str">
            <v>ROD</v>
          </cell>
          <cell r="L1815" t="str">
            <v>ATH</v>
          </cell>
          <cell r="M1815" t="str">
            <v>SENIOR</v>
          </cell>
          <cell r="N1815">
            <v>400</v>
          </cell>
        </row>
        <row r="1816">
          <cell r="A1816">
            <v>2469</v>
          </cell>
          <cell r="B1816" t="str">
            <v>FRANCOIS</v>
          </cell>
          <cell r="C1816" t="str">
            <v>Brian F</v>
          </cell>
          <cell r="D1816" t="str">
            <v>M</v>
          </cell>
          <cell r="E1816">
            <v>34426</v>
          </cell>
          <cell r="F1816" t="str">
            <v>Batatran, Rodrigues</v>
          </cell>
          <cell r="G1816">
            <v>59083890</v>
          </cell>
          <cell r="H1816">
            <v>0</v>
          </cell>
          <cell r="I1816">
            <v>0</v>
          </cell>
          <cell r="J1816" t="str">
            <v>RONALD JOLICOEUR GRANDE MONTAGNE AC</v>
          </cell>
          <cell r="K1816" t="str">
            <v>ROD</v>
          </cell>
          <cell r="L1816" t="str">
            <v>ATH</v>
          </cell>
          <cell r="M1816" t="str">
            <v>SENIOR</v>
          </cell>
          <cell r="N1816">
            <v>400</v>
          </cell>
        </row>
        <row r="1817">
          <cell r="A1817">
            <v>3952</v>
          </cell>
          <cell r="B1817" t="str">
            <v>RAVINA</v>
          </cell>
          <cell r="C1817" t="str">
            <v>Damien</v>
          </cell>
          <cell r="D1817" t="str">
            <v>M</v>
          </cell>
          <cell r="E1817" t="str">
            <v>18/02/2000</v>
          </cell>
          <cell r="F1817" t="str">
            <v>Pavillon</v>
          </cell>
          <cell r="G1817">
            <v>58514917</v>
          </cell>
          <cell r="H1817" t="str">
            <v>R180200490111E</v>
          </cell>
          <cell r="I1817" t="str">
            <v>elvinopl1@gmail.com</v>
          </cell>
          <cell r="J1817" t="str">
            <v>RONALD JOLICOEUR GRANDE MONTAGNE AC</v>
          </cell>
          <cell r="K1817" t="str">
            <v>ROD</v>
          </cell>
          <cell r="L1817" t="str">
            <v>ATH</v>
          </cell>
          <cell r="M1817" t="str">
            <v>SENIOR</v>
          </cell>
          <cell r="N1817">
            <v>400</v>
          </cell>
        </row>
        <row r="1818">
          <cell r="A1818">
            <v>3953</v>
          </cell>
          <cell r="B1818" t="str">
            <v>FLORE</v>
          </cell>
          <cell r="C1818" t="str">
            <v>Silain</v>
          </cell>
          <cell r="D1818" t="str">
            <v>M</v>
          </cell>
          <cell r="E1818">
            <v>26706</v>
          </cell>
          <cell r="F1818" t="str">
            <v>Mt Charlot</v>
          </cell>
          <cell r="G1818">
            <v>58776939</v>
          </cell>
          <cell r="H1818" t="str">
            <v>F0211738109245</v>
          </cell>
          <cell r="I1818" t="str">
            <v>elvinopl1@gmail.com</v>
          </cell>
          <cell r="J1818" t="str">
            <v>RONALD JOLICOEUR GRANDE MONTAGNE AC</v>
          </cell>
          <cell r="K1818" t="str">
            <v>ROD</v>
          </cell>
          <cell r="L1818" t="str">
            <v>ATH</v>
          </cell>
          <cell r="M1818" t="str">
            <v>MASTERS</v>
          </cell>
          <cell r="N1818">
            <v>600</v>
          </cell>
        </row>
        <row r="1819">
          <cell r="A1819">
            <v>3954</v>
          </cell>
          <cell r="B1819" t="str">
            <v>JOHN</v>
          </cell>
          <cell r="C1819" t="str">
            <v>Anne Marie</v>
          </cell>
          <cell r="D1819" t="str">
            <v>F</v>
          </cell>
          <cell r="E1819">
            <v>33390</v>
          </cell>
          <cell r="F1819" t="str">
            <v>Petit Gabriel</v>
          </cell>
          <cell r="G1819">
            <v>58018271</v>
          </cell>
          <cell r="H1819" t="str">
            <v>J0601915000239</v>
          </cell>
          <cell r="I1819" t="str">
            <v>elvinopl1@gmail.com</v>
          </cell>
          <cell r="J1819" t="str">
            <v>RONALD JOLICOEUR GRANDE MONTAGNE AC</v>
          </cell>
          <cell r="K1819" t="str">
            <v>ROD</v>
          </cell>
          <cell r="L1819" t="str">
            <v>ATH</v>
          </cell>
          <cell r="M1819" t="str">
            <v>SENIOR</v>
          </cell>
          <cell r="N1819">
            <v>400</v>
          </cell>
        </row>
        <row r="1820">
          <cell r="A1820">
            <v>3955</v>
          </cell>
          <cell r="B1820" t="str">
            <v>FLORE</v>
          </cell>
          <cell r="C1820" t="str">
            <v>Louis Liraud</v>
          </cell>
          <cell r="D1820" t="str">
            <v>M</v>
          </cell>
          <cell r="E1820" t="str">
            <v>23/06/1994</v>
          </cell>
          <cell r="F1820" t="str">
            <v>Citron Donis</v>
          </cell>
          <cell r="G1820">
            <v>57815358</v>
          </cell>
          <cell r="H1820" t="str">
            <v>F230694490438A</v>
          </cell>
          <cell r="I1820" t="str">
            <v>elvinopl1@gmail.com</v>
          </cell>
          <cell r="J1820" t="str">
            <v>RONALD JOLICOEUR GRANDE MONTAGNE AC</v>
          </cell>
          <cell r="K1820" t="str">
            <v>ROD</v>
          </cell>
          <cell r="L1820" t="str">
            <v>ATH</v>
          </cell>
          <cell r="M1820" t="str">
            <v>SENIOR</v>
          </cell>
          <cell r="N1820">
            <v>400</v>
          </cell>
        </row>
        <row r="1821">
          <cell r="A1821">
            <v>3956</v>
          </cell>
          <cell r="B1821" t="str">
            <v xml:space="preserve">FLORE </v>
          </cell>
          <cell r="C1821" t="str">
            <v>Marie Aimee</v>
          </cell>
          <cell r="D1821" t="str">
            <v>F</v>
          </cell>
          <cell r="E1821" t="str">
            <v>20/05/1984</v>
          </cell>
          <cell r="F1821" t="str">
            <v>Treffles</v>
          </cell>
          <cell r="G1821">
            <v>57330919</v>
          </cell>
          <cell r="H1821" t="str">
            <v>F2005848104615</v>
          </cell>
          <cell r="I1821" t="str">
            <v>elvinopl1@gmail.com</v>
          </cell>
          <cell r="J1821" t="str">
            <v>RONALD JOLICOEUR GRANDE MONTAGNE AC</v>
          </cell>
          <cell r="K1821" t="str">
            <v>ROD</v>
          </cell>
          <cell r="L1821" t="str">
            <v>ATH</v>
          </cell>
          <cell r="M1821" t="str">
            <v>MASTERS</v>
          </cell>
          <cell r="N1821">
            <v>600</v>
          </cell>
        </row>
        <row r="1822">
          <cell r="A1822">
            <v>3957</v>
          </cell>
          <cell r="B1822" t="str">
            <v>MEUNIER</v>
          </cell>
          <cell r="C1822" t="str">
            <v>Lea Estrella</v>
          </cell>
          <cell r="D1822" t="str">
            <v>F</v>
          </cell>
          <cell r="E1822">
            <v>41093</v>
          </cell>
          <cell r="F1822" t="str">
            <v>Oyster Bay</v>
          </cell>
          <cell r="G1822">
            <v>58066156</v>
          </cell>
          <cell r="H1822">
            <v>0</v>
          </cell>
          <cell r="I1822" t="str">
            <v>jstevenserge40@gmail.com</v>
          </cell>
          <cell r="J1822" t="str">
            <v>RONALD JOLICOEUR GRANDE MONTAGNE AC</v>
          </cell>
          <cell r="K1822" t="str">
            <v>ROD</v>
          </cell>
          <cell r="L1822" t="str">
            <v>ATH</v>
          </cell>
          <cell r="M1822" t="str">
            <v>U14</v>
          </cell>
          <cell r="N1822">
            <v>150</v>
          </cell>
        </row>
        <row r="1823">
          <cell r="A1823">
            <v>3958</v>
          </cell>
          <cell r="B1823" t="str">
            <v>PAULE</v>
          </cell>
          <cell r="C1823" t="str">
            <v>Strelia Camilla</v>
          </cell>
          <cell r="D1823" t="str">
            <v>F</v>
          </cell>
          <cell r="E1823" t="str">
            <v>14/07/2012</v>
          </cell>
          <cell r="F1823" t="str">
            <v>Baie Du Nord</v>
          </cell>
          <cell r="G1823">
            <v>54743046</v>
          </cell>
          <cell r="H1823">
            <v>0</v>
          </cell>
          <cell r="I1823" t="str">
            <v>jstevenserge40@gmail.com</v>
          </cell>
          <cell r="J1823" t="str">
            <v>RONALD JOLICOEUR GRANDE MONTAGNE AC</v>
          </cell>
          <cell r="K1823" t="str">
            <v>ROD</v>
          </cell>
          <cell r="L1823" t="str">
            <v>ATH</v>
          </cell>
          <cell r="M1823" t="str">
            <v>U14</v>
          </cell>
          <cell r="N1823">
            <v>150</v>
          </cell>
        </row>
        <row r="1824">
          <cell r="A1824">
            <v>3959</v>
          </cell>
          <cell r="B1824" t="str">
            <v>ANTOINE</v>
          </cell>
          <cell r="C1824" t="str">
            <v>Allya</v>
          </cell>
          <cell r="D1824" t="str">
            <v>F</v>
          </cell>
          <cell r="E1824">
            <v>38876</v>
          </cell>
          <cell r="F1824" t="str">
            <v>5, W. Hewetson, Bain Des Dames, Cassis</v>
          </cell>
          <cell r="G1824" t="str">
            <v xml:space="preserve"> 5798 2390</v>
          </cell>
          <cell r="H1824" t="str">
            <v>A0806060078119</v>
          </cell>
          <cell r="I1824" t="str">
            <v>allyaantoine08@gmail.com</v>
          </cell>
          <cell r="J1824" t="str">
            <v>P-LOUIS CENTAURS AC</v>
          </cell>
          <cell r="K1824" t="str">
            <v>PL</v>
          </cell>
          <cell r="L1824" t="str">
            <v>ATH</v>
          </cell>
          <cell r="M1824" t="str">
            <v>U20</v>
          </cell>
          <cell r="N1824">
            <v>300</v>
          </cell>
        </row>
        <row r="1825">
          <cell r="A1825">
            <v>3960</v>
          </cell>
          <cell r="B1825" t="str">
            <v>RANGASAMY</v>
          </cell>
          <cell r="C1825" t="str">
            <v>Noah</v>
          </cell>
          <cell r="D1825" t="str">
            <v>M</v>
          </cell>
          <cell r="E1825">
            <v>39080</v>
          </cell>
          <cell r="F1825" t="str">
            <v>98 Edc Rose Belle</v>
          </cell>
          <cell r="G1825">
            <v>0</v>
          </cell>
          <cell r="H1825">
            <v>0</v>
          </cell>
          <cell r="I1825">
            <v>0</v>
          </cell>
          <cell r="J1825" t="str">
            <v>CUREPIPE HARLEM AC 'B'</v>
          </cell>
          <cell r="K1825" t="str">
            <v>CPE</v>
          </cell>
          <cell r="L1825" t="str">
            <v>ATH</v>
          </cell>
          <cell r="M1825" t="str">
            <v>U20</v>
          </cell>
          <cell r="N1825">
            <v>300</v>
          </cell>
        </row>
        <row r="1826">
          <cell r="A1826">
            <v>3961</v>
          </cell>
          <cell r="B1826" t="str">
            <v xml:space="preserve">KARUTHASAMI </v>
          </cell>
          <cell r="C1826" t="str">
            <v>Damien</v>
          </cell>
          <cell r="D1826" t="str">
            <v>M</v>
          </cell>
          <cell r="E1826">
            <v>39782</v>
          </cell>
          <cell r="F1826" t="str">
            <v xml:space="preserve">Royal Rd Riviere Des Anguiles </v>
          </cell>
          <cell r="G1826">
            <v>0</v>
          </cell>
          <cell r="H1826">
            <v>0</v>
          </cell>
          <cell r="I1826">
            <v>0</v>
          </cell>
          <cell r="J1826" t="str">
            <v>CUREPIPE HARLEM AC 'B'</v>
          </cell>
          <cell r="K1826" t="str">
            <v>CPE</v>
          </cell>
          <cell r="L1826" t="str">
            <v>ATH</v>
          </cell>
          <cell r="M1826" t="str">
            <v>U18</v>
          </cell>
          <cell r="N1826">
            <v>200</v>
          </cell>
        </row>
        <row r="1827">
          <cell r="A1827">
            <v>3962</v>
          </cell>
          <cell r="B1827" t="str">
            <v xml:space="preserve">KOYLAUN </v>
          </cell>
          <cell r="C1827" t="str">
            <v>Laksh</v>
          </cell>
          <cell r="D1827" t="str">
            <v>M</v>
          </cell>
          <cell r="E1827">
            <v>39299</v>
          </cell>
          <cell r="F1827" t="str">
            <v>Careux Accacia Trois Boutiques</v>
          </cell>
          <cell r="G1827">
            <v>0</v>
          </cell>
          <cell r="H1827">
            <v>0</v>
          </cell>
          <cell r="I1827">
            <v>0</v>
          </cell>
          <cell r="J1827" t="str">
            <v>CUREPIPE HARLEM AC 'B'</v>
          </cell>
          <cell r="K1827" t="str">
            <v>CPE</v>
          </cell>
          <cell r="L1827" t="str">
            <v>ATH</v>
          </cell>
          <cell r="M1827" t="str">
            <v>U20</v>
          </cell>
          <cell r="N1827">
            <v>300</v>
          </cell>
        </row>
        <row r="1828">
          <cell r="A1828">
            <v>3963</v>
          </cell>
          <cell r="B1828" t="str">
            <v xml:space="preserve">LECERF </v>
          </cell>
          <cell r="C1828" t="str">
            <v>Teejy</v>
          </cell>
          <cell r="D1828" t="str">
            <v>M</v>
          </cell>
          <cell r="E1828">
            <v>38894</v>
          </cell>
          <cell r="F1828" t="str">
            <v xml:space="preserve">Camp Bombay Forest Side </v>
          </cell>
          <cell r="G1828">
            <v>0</v>
          </cell>
          <cell r="H1828">
            <v>0</v>
          </cell>
          <cell r="I1828">
            <v>0</v>
          </cell>
          <cell r="J1828" t="str">
            <v>CUREPIPE HARLEM AC 'B'</v>
          </cell>
          <cell r="K1828" t="str">
            <v>CPE</v>
          </cell>
          <cell r="L1828" t="str">
            <v>ATH</v>
          </cell>
          <cell r="M1828" t="str">
            <v>U20</v>
          </cell>
          <cell r="N1828">
            <v>300</v>
          </cell>
        </row>
        <row r="1829">
          <cell r="A1829">
            <v>3964</v>
          </cell>
          <cell r="B1829" t="str">
            <v>BAJOO</v>
          </cell>
          <cell r="C1829" t="str">
            <v xml:space="preserve">Ruchire </v>
          </cell>
          <cell r="D1829" t="str">
            <v>F</v>
          </cell>
          <cell r="E1829">
            <v>38936</v>
          </cell>
          <cell r="F1829" t="str">
            <v>Courteau Lane Le Bouchon</v>
          </cell>
          <cell r="G1829">
            <v>0</v>
          </cell>
          <cell r="H1829">
            <v>0</v>
          </cell>
          <cell r="I1829">
            <v>0</v>
          </cell>
          <cell r="J1829" t="str">
            <v>CUREPIPE HARLEM AC 'B'</v>
          </cell>
          <cell r="K1829" t="str">
            <v>CPE</v>
          </cell>
          <cell r="L1829" t="str">
            <v>ATH</v>
          </cell>
          <cell r="M1829" t="str">
            <v>U20</v>
          </cell>
          <cell r="N1829">
            <v>300</v>
          </cell>
        </row>
        <row r="1830">
          <cell r="A1830">
            <v>3965</v>
          </cell>
          <cell r="B1830" t="str">
            <v>ARLANDA</v>
          </cell>
          <cell r="C1830" t="str">
            <v xml:space="preserve">Grégory </v>
          </cell>
          <cell r="D1830" t="str">
            <v>M</v>
          </cell>
          <cell r="E1830">
            <v>37544</v>
          </cell>
          <cell r="F1830" t="str">
            <v xml:space="preserve">Ernest Le Maire Street Chemin Grenier </v>
          </cell>
          <cell r="G1830">
            <v>57139120</v>
          </cell>
          <cell r="H1830">
            <v>0</v>
          </cell>
          <cell r="I1830" t="str">
            <v xml:space="preserve">chgrenierathletics15@gmail.com </v>
          </cell>
          <cell r="J1830" t="str">
            <v>CUREPIPE HARLEM AC 'B'</v>
          </cell>
          <cell r="K1830" t="str">
            <v>CPE</v>
          </cell>
          <cell r="L1830" t="str">
            <v>COA</v>
          </cell>
          <cell r="M1830" t="str">
            <v>N/APP</v>
          </cell>
          <cell r="N1830">
            <v>600</v>
          </cell>
        </row>
        <row r="1831">
          <cell r="A1831">
            <v>3966</v>
          </cell>
          <cell r="B1831" t="str">
            <v>ZUFFOUR</v>
          </cell>
          <cell r="C1831" t="str">
            <v>Olivia</v>
          </cell>
          <cell r="D1831" t="str">
            <v>F</v>
          </cell>
          <cell r="E1831">
            <v>41024</v>
          </cell>
          <cell r="F1831" t="str">
            <v>0</v>
          </cell>
          <cell r="G1831">
            <v>57407694</v>
          </cell>
          <cell r="H1831">
            <v>0</v>
          </cell>
          <cell r="I1831" t="str">
            <v>ozuffour"gmail.com</v>
          </cell>
          <cell r="J1831" t="str">
            <v>Q-BORNES PAVILLON AC</v>
          </cell>
          <cell r="K1831" t="str">
            <v>QB</v>
          </cell>
          <cell r="L1831" t="str">
            <v>ATH</v>
          </cell>
          <cell r="M1831" t="str">
            <v>U14</v>
          </cell>
          <cell r="N1831">
            <v>150</v>
          </cell>
        </row>
        <row r="1832">
          <cell r="A1832">
            <v>3967</v>
          </cell>
          <cell r="B1832" t="str">
            <v>LUI TSZE CHUNG</v>
          </cell>
          <cell r="C1832" t="str">
            <v>Marine Rachel</v>
          </cell>
          <cell r="D1832" t="str">
            <v>F</v>
          </cell>
          <cell r="E1832">
            <v>41035</v>
          </cell>
          <cell r="F1832" t="str">
            <v>134 St Paul'S Road, La Caverne, Vacoas</v>
          </cell>
          <cell r="G1832">
            <v>0</v>
          </cell>
          <cell r="H1832">
            <v>0</v>
          </cell>
          <cell r="I1832" t="str">
            <v>srunghen1974@yahoo.com</v>
          </cell>
          <cell r="J1832" t="str">
            <v>Q-BORNES PAVILLON AC</v>
          </cell>
          <cell r="K1832" t="str">
            <v>QB</v>
          </cell>
          <cell r="L1832" t="str">
            <v>ATH</v>
          </cell>
          <cell r="M1832" t="str">
            <v>U14</v>
          </cell>
          <cell r="N1832">
            <v>150</v>
          </cell>
        </row>
        <row r="1833">
          <cell r="A1833">
            <v>3968</v>
          </cell>
          <cell r="B1833" t="str">
            <v>RAHIMAN</v>
          </cell>
          <cell r="C1833" t="str">
            <v>Aniyah Jaulim Rahiman</v>
          </cell>
          <cell r="D1833" t="str">
            <v>F</v>
          </cell>
          <cell r="E1833">
            <v>41146</v>
          </cell>
          <cell r="F1833" t="str">
            <v>81, Avenue Pearl, Domaine Des Pailles</v>
          </cell>
          <cell r="G1833">
            <v>59307101</v>
          </cell>
          <cell r="H1833">
            <v>0</v>
          </cell>
          <cell r="I1833" t="str">
            <v>aniyah25812@icloud.com</v>
          </cell>
          <cell r="J1833" t="str">
            <v>Q-BORNES PAVILLON AC</v>
          </cell>
          <cell r="K1833" t="str">
            <v>QB</v>
          </cell>
          <cell r="L1833" t="str">
            <v>ATH</v>
          </cell>
          <cell r="M1833" t="str">
            <v>U14</v>
          </cell>
          <cell r="N1833">
            <v>150</v>
          </cell>
        </row>
        <row r="1834">
          <cell r="A1834">
            <v>3969</v>
          </cell>
          <cell r="B1834" t="str">
            <v>SEEBALUCK</v>
          </cell>
          <cell r="C1834" t="str">
            <v>Keisha Devi</v>
          </cell>
          <cell r="D1834" t="str">
            <v>F</v>
          </cell>
          <cell r="E1834">
            <v>41342</v>
          </cell>
          <cell r="F1834" t="str">
            <v>Avenue Des Bengalis Sodnac, Quatre Bornes</v>
          </cell>
          <cell r="G1834">
            <v>57553951</v>
          </cell>
          <cell r="H1834">
            <v>0</v>
          </cell>
          <cell r="I1834">
            <v>0</v>
          </cell>
          <cell r="J1834" t="str">
            <v>Q-BORNES PAVILLON AC</v>
          </cell>
          <cell r="K1834" t="str">
            <v>QB</v>
          </cell>
          <cell r="L1834" t="str">
            <v>ATH</v>
          </cell>
          <cell r="M1834" t="str">
            <v>U14</v>
          </cell>
          <cell r="N1834">
            <v>150</v>
          </cell>
        </row>
        <row r="1835">
          <cell r="A1835">
            <v>3970</v>
          </cell>
          <cell r="B1835" t="str">
            <v>YAP SAN MIN</v>
          </cell>
          <cell r="C1835" t="str">
            <v>Garret Tian Long</v>
          </cell>
          <cell r="D1835" t="str">
            <v>M</v>
          </cell>
          <cell r="E1835">
            <v>40585</v>
          </cell>
          <cell r="F1835" t="str">
            <v>17 Avenue Darwin, Quatre Bornes</v>
          </cell>
          <cell r="G1835">
            <v>58325533</v>
          </cell>
          <cell r="H1835">
            <v>0</v>
          </cell>
          <cell r="I1835" t="str">
            <v>steveyap.yap@gmai.com</v>
          </cell>
          <cell r="J1835" t="str">
            <v>Q-BORNES PAVILLON AC</v>
          </cell>
          <cell r="K1835" t="str">
            <v>QB</v>
          </cell>
          <cell r="L1835" t="str">
            <v>ATH</v>
          </cell>
          <cell r="M1835" t="str">
            <v>U16</v>
          </cell>
          <cell r="N1835">
            <v>150</v>
          </cell>
        </row>
        <row r="1836">
          <cell r="A1836">
            <v>3971</v>
          </cell>
          <cell r="B1836" t="str">
            <v xml:space="preserve"> DE MAUDAVE BESTEL</v>
          </cell>
          <cell r="C1836" t="str">
            <v>Clément Grégoire</v>
          </cell>
          <cell r="D1836" t="str">
            <v>M</v>
          </cell>
          <cell r="E1836">
            <v>39364</v>
          </cell>
          <cell r="F1836" t="str">
            <v>7 Résidence Tides La Mivoie,Tamarin</v>
          </cell>
          <cell r="G1836">
            <v>0</v>
          </cell>
          <cell r="H1836" t="str">
            <v>D0910070144268</v>
          </cell>
          <cell r="I1836" t="str">
            <v xml:space="preserve"> </v>
          </cell>
          <cell r="J1836" t="str">
            <v>ADONAI CANDOS AC</v>
          </cell>
          <cell r="K1836" t="str">
            <v>QB</v>
          </cell>
          <cell r="L1836" t="str">
            <v>ATH</v>
          </cell>
          <cell r="M1836" t="str">
            <v>U20</v>
          </cell>
          <cell r="N1836">
            <v>300</v>
          </cell>
        </row>
        <row r="1837">
          <cell r="A1837">
            <v>3972</v>
          </cell>
          <cell r="B1837" t="str">
            <v>LAGESSE</v>
          </cell>
          <cell r="C1837" t="str">
            <v>Sacha</v>
          </cell>
          <cell r="D1837" t="str">
            <v>M</v>
          </cell>
          <cell r="E1837">
            <v>30804</v>
          </cell>
          <cell r="F1837" t="str">
            <v>Lot 4A, Residnace La Paille, Black River</v>
          </cell>
          <cell r="G1837">
            <v>59419341</v>
          </cell>
          <cell r="H1837" t="str">
            <v>L020584290217D</v>
          </cell>
          <cell r="I1837" t="str">
            <v>sachalagesse@hotmail.com</v>
          </cell>
          <cell r="J1837" t="str">
            <v>IND</v>
          </cell>
          <cell r="K1837">
            <v>0</v>
          </cell>
          <cell r="L1837" t="str">
            <v>ATH</v>
          </cell>
          <cell r="M1837" t="str">
            <v>MASTERS</v>
          </cell>
          <cell r="N1837">
            <v>600</v>
          </cell>
        </row>
        <row r="1838">
          <cell r="A1838">
            <v>3973</v>
          </cell>
          <cell r="B1838" t="str">
            <v>RANGLALL</v>
          </cell>
          <cell r="C1838" t="str">
            <v>Yohan</v>
          </cell>
          <cell r="D1838" t="str">
            <v>M</v>
          </cell>
          <cell r="E1838">
            <v>39498</v>
          </cell>
          <cell r="F1838" t="str">
            <v>James Russel Street, Grnw</v>
          </cell>
          <cell r="G1838">
            <v>58286495</v>
          </cell>
          <cell r="H1838" t="str">
            <v>N/A</v>
          </cell>
          <cell r="I1838" t="str">
            <v>yohanranglall@gmail.com</v>
          </cell>
          <cell r="J1838" t="str">
            <v>GYMKHANA AC</v>
          </cell>
          <cell r="K1838" t="str">
            <v>VCPH</v>
          </cell>
          <cell r="L1838" t="str">
            <v>ATH</v>
          </cell>
          <cell r="M1838" t="str">
            <v>U18</v>
          </cell>
          <cell r="N1838">
            <v>200</v>
          </cell>
        </row>
        <row r="1839">
          <cell r="A1839">
            <v>2818</v>
          </cell>
          <cell r="B1839" t="str">
            <v>FLORENTIN</v>
          </cell>
          <cell r="C1839" t="str">
            <v xml:space="preserve">Matthew </v>
          </cell>
          <cell r="D1839" t="str">
            <v>M</v>
          </cell>
          <cell r="E1839">
            <v>38813</v>
          </cell>
          <cell r="F1839" t="str">
            <v>Cité La Cure</v>
          </cell>
          <cell r="G1839">
            <v>54811209</v>
          </cell>
          <cell r="H1839">
            <v>0</v>
          </cell>
          <cell r="I1839" t="str">
            <v xml:space="preserve">lehochetac@gmail.com </v>
          </cell>
          <cell r="J1839" t="str">
            <v>LE HOCHET AC</v>
          </cell>
          <cell r="K1839" t="str">
            <v>PAMP</v>
          </cell>
          <cell r="L1839" t="str">
            <v>ATH</v>
          </cell>
          <cell r="M1839" t="str">
            <v>U20</v>
          </cell>
          <cell r="N1839">
            <v>300</v>
          </cell>
        </row>
        <row r="1840">
          <cell r="A1840">
            <v>3974</v>
          </cell>
          <cell r="B1840" t="str">
            <v>RAMCHURN</v>
          </cell>
          <cell r="C1840" t="str">
            <v>Jean Patrick Berty</v>
          </cell>
          <cell r="D1840" t="str">
            <v>M</v>
          </cell>
          <cell r="E1840">
            <v>23568</v>
          </cell>
          <cell r="F1840" t="str">
            <v xml:space="preserve">Rue Dr. Manilall Le Hochet  Terre Rouge </v>
          </cell>
          <cell r="G1840">
            <v>57790168</v>
          </cell>
          <cell r="H1840" t="str">
            <v>R1007640701148</v>
          </cell>
          <cell r="I1840" t="str">
            <v>patrick.ramchurn@axcess.mu</v>
          </cell>
          <cell r="J1840" t="str">
            <v>LE HOCHET AC</v>
          </cell>
          <cell r="K1840" t="str">
            <v>PAMP</v>
          </cell>
          <cell r="L1840" t="str">
            <v>ATH</v>
          </cell>
          <cell r="M1840" t="str">
            <v>MASTERS</v>
          </cell>
          <cell r="N1840">
            <v>600</v>
          </cell>
        </row>
        <row r="1841">
          <cell r="A1841">
            <v>3975</v>
          </cell>
          <cell r="B1841" t="str">
            <v>LISETTE</v>
          </cell>
          <cell r="C1841" t="str">
            <v>Evodi</v>
          </cell>
          <cell r="D1841" t="str">
            <v>F</v>
          </cell>
          <cell r="E1841">
            <v>40318</v>
          </cell>
          <cell r="F1841" t="str">
            <v xml:space="preserve">3 Photinia Lane Terre Rouge </v>
          </cell>
          <cell r="G1841">
            <v>54725081</v>
          </cell>
          <cell r="H1841">
            <v>0</v>
          </cell>
          <cell r="I1841" t="str">
            <v xml:space="preserve">lehochetac@gmail.com </v>
          </cell>
          <cell r="J1841" t="str">
            <v>LE HOCHET AC</v>
          </cell>
          <cell r="K1841" t="str">
            <v>PAMP</v>
          </cell>
          <cell r="L1841" t="str">
            <v>ATH</v>
          </cell>
          <cell r="M1841" t="str">
            <v>U16</v>
          </cell>
          <cell r="N1841">
            <v>150</v>
          </cell>
        </row>
        <row r="1842">
          <cell r="A1842">
            <v>3976</v>
          </cell>
          <cell r="B1842" t="str">
            <v>MARGUERITE</v>
          </cell>
          <cell r="C1842" t="str">
            <v>D.wayde</v>
          </cell>
          <cell r="D1842" t="str">
            <v>M</v>
          </cell>
          <cell r="E1842">
            <v>41049</v>
          </cell>
          <cell r="F1842" t="str">
            <v>Roma Lane Riche Terre</v>
          </cell>
          <cell r="G1842">
            <v>58400799</v>
          </cell>
          <cell r="H1842">
            <v>0</v>
          </cell>
          <cell r="I1842" t="str">
            <v xml:space="preserve">lehochetac@gmail.com </v>
          </cell>
          <cell r="J1842" t="str">
            <v>LE HOCHET AC</v>
          </cell>
          <cell r="K1842" t="str">
            <v>PAMP</v>
          </cell>
          <cell r="L1842" t="str">
            <v>ATH</v>
          </cell>
          <cell r="M1842" t="str">
            <v>U14</v>
          </cell>
          <cell r="N1842">
            <v>150</v>
          </cell>
        </row>
        <row r="1843">
          <cell r="A1843">
            <v>2075</v>
          </cell>
          <cell r="B1843" t="str">
            <v>PERRINE</v>
          </cell>
          <cell r="C1843" t="str">
            <v>Bernadette</v>
          </cell>
          <cell r="D1843" t="str">
            <v>F</v>
          </cell>
          <cell r="E1843">
            <v>27440</v>
          </cell>
          <cell r="F1843" t="str">
            <v>26, Morc. Mifnot, Baie Du Tombeau</v>
          </cell>
          <cell r="G1843" t="str">
            <v>5970 6616</v>
          </cell>
          <cell r="H1843" t="str">
            <v>P180275810169D</v>
          </cell>
          <cell r="I1843" t="str">
            <v>bernachristine18@gmail.com</v>
          </cell>
          <cell r="J1843" t="str">
            <v>BLACK RIVER STAR AC</v>
          </cell>
          <cell r="K1843" t="str">
            <v>BR</v>
          </cell>
          <cell r="L1843" t="str">
            <v>COA</v>
          </cell>
          <cell r="M1843" t="str">
            <v>N/APP</v>
          </cell>
          <cell r="N1843">
            <v>600</v>
          </cell>
        </row>
        <row r="1844">
          <cell r="A1844">
            <v>3977</v>
          </cell>
          <cell r="B1844" t="str">
            <v>GOOLAMSING</v>
          </cell>
          <cell r="C1844" t="str">
            <v>Izaura Serena</v>
          </cell>
          <cell r="D1844" t="str">
            <v>F</v>
          </cell>
          <cell r="E1844">
            <v>38891</v>
          </cell>
          <cell r="F1844" t="str">
            <v>Kensington, Petit Verger, Pte Aux Sables</v>
          </cell>
          <cell r="G1844">
            <v>1</v>
          </cell>
          <cell r="H1844">
            <v>0</v>
          </cell>
          <cell r="I1844">
            <v>0</v>
          </cell>
          <cell r="J1844" t="str">
            <v>BLACK RIVER STAR AC</v>
          </cell>
          <cell r="K1844" t="str">
            <v>BR</v>
          </cell>
          <cell r="L1844" t="str">
            <v>ATH</v>
          </cell>
          <cell r="M1844" t="str">
            <v>U20</v>
          </cell>
          <cell r="N1844">
            <v>300</v>
          </cell>
        </row>
        <row r="1845">
          <cell r="A1845">
            <v>3978</v>
          </cell>
          <cell r="B1845" t="str">
            <v>NADAL</v>
          </cell>
          <cell r="C1845" t="str">
            <v>Jeffrey Darel Louis</v>
          </cell>
          <cell r="D1845" t="str">
            <v>M</v>
          </cell>
          <cell r="E1845">
            <v>38932</v>
          </cell>
          <cell r="F1845" t="str">
            <v xml:space="preserve">Vieux Grand Port </v>
          </cell>
          <cell r="G1845">
            <v>54929523</v>
          </cell>
          <cell r="H1845">
            <v>0</v>
          </cell>
          <cell r="I1845">
            <v>0</v>
          </cell>
          <cell r="J1845" t="str">
            <v>SOUILLAC AC</v>
          </cell>
          <cell r="K1845" t="str">
            <v>SAV</v>
          </cell>
          <cell r="L1845" t="str">
            <v>ATH</v>
          </cell>
          <cell r="M1845" t="str">
            <v>U20</v>
          </cell>
          <cell r="N1845">
            <v>300</v>
          </cell>
        </row>
        <row r="1846">
          <cell r="A1846">
            <v>3979</v>
          </cell>
          <cell r="B1846" t="str">
            <v xml:space="preserve">CHONG CHIN </v>
          </cell>
          <cell r="C1846" t="str">
            <v>Julian</v>
          </cell>
          <cell r="D1846" t="str">
            <v>M</v>
          </cell>
          <cell r="E1846">
            <v>39553</v>
          </cell>
          <cell r="F1846" t="str">
            <v>Atta Lane, Riche Terre, Terre Rougwe</v>
          </cell>
          <cell r="G1846">
            <v>59048838</v>
          </cell>
          <cell r="H1846" t="str">
            <v>C1504080055074</v>
          </cell>
          <cell r="I1846" t="str">
            <v>julianchong4@gmail.com</v>
          </cell>
          <cell r="J1846" t="str">
            <v>STANLEY / TREFLES AC</v>
          </cell>
          <cell r="K1846" t="str">
            <v>BBRH</v>
          </cell>
          <cell r="L1846" t="str">
            <v>ATH</v>
          </cell>
          <cell r="M1846" t="str">
            <v>U18</v>
          </cell>
          <cell r="N1846">
            <v>200</v>
          </cell>
        </row>
        <row r="1847">
          <cell r="A1847">
            <v>2830</v>
          </cell>
          <cell r="B1847" t="str">
            <v>JULIEN</v>
          </cell>
          <cell r="C1847" t="str">
            <v xml:space="preserve">Lionel  Rose </v>
          </cell>
          <cell r="D1847" t="str">
            <v>M</v>
          </cell>
          <cell r="E1847">
            <v>39301</v>
          </cell>
          <cell r="F1847" t="str">
            <v>203, Desboucher, Roche Bois</v>
          </cell>
          <cell r="G1847">
            <v>54508843</v>
          </cell>
          <cell r="H1847">
            <v>0</v>
          </cell>
          <cell r="I1847" t="str">
            <v>julienroselionel@gmail.com</v>
          </cell>
          <cell r="J1847" t="str">
            <v>STANLEY / TREFLES AC</v>
          </cell>
          <cell r="K1847" t="str">
            <v>BBRH</v>
          </cell>
          <cell r="L1847" t="str">
            <v>ATH</v>
          </cell>
          <cell r="M1847" t="str">
            <v>U20</v>
          </cell>
          <cell r="N1847">
            <v>300</v>
          </cell>
        </row>
        <row r="1848">
          <cell r="A1848">
            <v>3980</v>
          </cell>
          <cell r="B1848" t="str">
            <v>CHEVERY</v>
          </cell>
          <cell r="C1848" t="str">
            <v>Jean Stephen Donovan</v>
          </cell>
          <cell r="D1848" t="str">
            <v>M</v>
          </cell>
          <cell r="E1848">
            <v>38773</v>
          </cell>
          <cell r="F1848" t="str">
            <v>Clairfond Numero 3 Phoenix</v>
          </cell>
          <cell r="G1848">
            <v>0</v>
          </cell>
          <cell r="H1848" t="str">
            <v>C2502060045708</v>
          </cell>
          <cell r="I1848" t="str">
            <v>donovanchevery2@gmail.com</v>
          </cell>
          <cell r="J1848" t="str">
            <v>STANLEY / TREFLES AC</v>
          </cell>
          <cell r="K1848" t="str">
            <v>BBRH</v>
          </cell>
          <cell r="L1848" t="str">
            <v>ATH</v>
          </cell>
          <cell r="M1848" t="str">
            <v>U20</v>
          </cell>
          <cell r="N1848">
            <v>300</v>
          </cell>
        </row>
        <row r="1849">
          <cell r="A1849">
            <v>2049</v>
          </cell>
          <cell r="B1849" t="str">
            <v>SEECHURN</v>
          </cell>
          <cell r="C1849" t="str">
            <v>Emmanuel</v>
          </cell>
          <cell r="D1849" t="str">
            <v>M</v>
          </cell>
          <cell r="E1849">
            <v>34424</v>
          </cell>
          <cell r="F1849" t="str">
            <v xml:space="preserve">18 Gabriel Froppier Curepipe </v>
          </cell>
          <cell r="G1849">
            <v>59310886</v>
          </cell>
          <cell r="H1849" t="str">
            <v>S310394290269G</v>
          </cell>
          <cell r="I1849" t="str">
            <v xml:space="preserve">seeaxe21@gmail.com </v>
          </cell>
          <cell r="J1849" t="str">
            <v>P-LOUIS RACERS AC</v>
          </cell>
          <cell r="K1849" t="str">
            <v>PL</v>
          </cell>
          <cell r="L1849" t="str">
            <v>ATH</v>
          </cell>
          <cell r="M1849" t="str">
            <v>SENIOR</v>
          </cell>
          <cell r="N1849">
            <v>400</v>
          </cell>
        </row>
        <row r="1850">
          <cell r="A1850">
            <v>2284</v>
          </cell>
          <cell r="B1850" t="str">
            <v>VIEILLESSE</v>
          </cell>
          <cell r="C1850" t="str">
            <v>Anouska</v>
          </cell>
          <cell r="D1850" t="str">
            <v>F</v>
          </cell>
          <cell r="E1850">
            <v>38755</v>
          </cell>
          <cell r="F1850" t="str">
            <v>Ave. Paille En Queue, Medine C. De Masque</v>
          </cell>
          <cell r="G1850">
            <v>58510080</v>
          </cell>
          <cell r="H1850">
            <v>0</v>
          </cell>
          <cell r="I1850" t="str">
            <v>emilievieillesse2@gmail.com</v>
          </cell>
          <cell r="J1850" t="str">
            <v>ST REMY AC</v>
          </cell>
          <cell r="K1850" t="str">
            <v>FLQ</v>
          </cell>
          <cell r="L1850" t="str">
            <v>ATH</v>
          </cell>
          <cell r="M1850" t="str">
            <v>U20</v>
          </cell>
          <cell r="N1850">
            <v>300</v>
          </cell>
        </row>
        <row r="1851">
          <cell r="A1851">
            <v>3981</v>
          </cell>
          <cell r="B1851" t="str">
            <v>SAUZIER</v>
          </cell>
          <cell r="C1851" t="str">
            <v>Abbie</v>
          </cell>
          <cell r="D1851" t="str">
            <v>F</v>
          </cell>
          <cell r="E1851" t="str">
            <v>20/12/2006</v>
          </cell>
          <cell r="F1851" t="str">
            <v>Coastal Rd Poste Lafayette</v>
          </cell>
          <cell r="G1851">
            <v>58977376</v>
          </cell>
          <cell r="H1851" t="str">
            <v>S2012060015280</v>
          </cell>
          <cell r="I1851" t="str">
            <v>abbiesauzier01@gmail.com</v>
          </cell>
          <cell r="J1851" t="str">
            <v>ST REMY AC</v>
          </cell>
          <cell r="K1851" t="str">
            <v>FLQ</v>
          </cell>
          <cell r="L1851" t="str">
            <v>ATH</v>
          </cell>
          <cell r="M1851" t="str">
            <v>U20</v>
          </cell>
          <cell r="N1851">
            <v>300</v>
          </cell>
        </row>
        <row r="1852">
          <cell r="A1852">
            <v>3982</v>
          </cell>
          <cell r="B1852" t="str">
            <v>NATCHOO</v>
          </cell>
          <cell r="C1852" t="str">
            <v>Lucas</v>
          </cell>
          <cell r="D1852" t="str">
            <v>M</v>
          </cell>
          <cell r="E1852">
            <v>39559</v>
          </cell>
          <cell r="F1852" t="str">
            <v>P28, Avenue, Anthurium, La Tour Keoing</v>
          </cell>
          <cell r="G1852">
            <v>57311769</v>
          </cell>
          <cell r="H1852" t="str">
            <v>NA</v>
          </cell>
          <cell r="I1852" t="str">
            <v>lucasnatchoo2.0@gmail.com</v>
          </cell>
          <cell r="J1852" t="str">
            <v>GYMKHANA AC</v>
          </cell>
          <cell r="K1852" t="str">
            <v>VCPH</v>
          </cell>
          <cell r="L1852" t="str">
            <v>ATH</v>
          </cell>
          <cell r="M1852" t="str">
            <v>U18</v>
          </cell>
          <cell r="N1852">
            <v>200</v>
          </cell>
        </row>
        <row r="1853">
          <cell r="A1853">
            <v>3983</v>
          </cell>
          <cell r="B1853" t="str">
            <v>BAHADOOR</v>
          </cell>
          <cell r="C1853" t="str">
            <v>Ridwaan</v>
          </cell>
          <cell r="D1853" t="str">
            <v>M</v>
          </cell>
          <cell r="E1853">
            <v>39471</v>
          </cell>
          <cell r="F1853" t="str">
            <v>64, Lenephew, Plaine Vert</v>
          </cell>
          <cell r="G1853">
            <v>54939903</v>
          </cell>
          <cell r="H1853" t="str">
            <v>NA</v>
          </cell>
          <cell r="I1853" t="str">
            <v>Ridwanbahadoor325@gmail.com</v>
          </cell>
          <cell r="J1853" t="str">
            <v>GYMKHANA AC</v>
          </cell>
          <cell r="K1853" t="str">
            <v>VCPH</v>
          </cell>
          <cell r="L1853" t="str">
            <v>ATH</v>
          </cell>
          <cell r="M1853" t="str">
            <v>U18</v>
          </cell>
          <cell r="N1853">
            <v>200</v>
          </cell>
        </row>
        <row r="1854">
          <cell r="A1854">
            <v>3984</v>
          </cell>
          <cell r="B1854" t="str">
            <v>BAIGAIGNON</v>
          </cell>
          <cell r="C1854" t="str">
            <v>Ziggy</v>
          </cell>
          <cell r="D1854" t="str">
            <v>M</v>
          </cell>
          <cell r="E1854">
            <v>39470</v>
          </cell>
          <cell r="F1854" t="str">
            <v>37 Ste Croix Port Louis</v>
          </cell>
          <cell r="G1854">
            <v>58094309</v>
          </cell>
          <cell r="H1854" t="str">
            <v>NA</v>
          </cell>
          <cell r="I1854" t="str">
            <v>ziggybaigaignon2301@gmail.com</v>
          </cell>
          <cell r="J1854" t="str">
            <v>GYMKHANA AC</v>
          </cell>
          <cell r="K1854" t="str">
            <v>VCPH</v>
          </cell>
          <cell r="L1854" t="str">
            <v>ATH</v>
          </cell>
          <cell r="M1854" t="str">
            <v>U18</v>
          </cell>
          <cell r="N1854">
            <v>200</v>
          </cell>
        </row>
        <row r="1855">
          <cell r="A1855">
            <v>3985</v>
          </cell>
          <cell r="B1855" t="str">
            <v>HURCHAND</v>
          </cell>
          <cell r="C1855" t="str">
            <v>Chandravesh</v>
          </cell>
          <cell r="D1855" t="str">
            <v>M</v>
          </cell>
          <cell r="E1855">
            <v>39545</v>
          </cell>
          <cell r="F1855" t="str">
            <v>Caroline, Vallee Des Pretres</v>
          </cell>
          <cell r="G1855">
            <v>58306675</v>
          </cell>
          <cell r="H1855" t="str">
            <v>NA</v>
          </cell>
          <cell r="I1855" t="str">
            <v>adihurchand@gmail.com</v>
          </cell>
          <cell r="J1855" t="str">
            <v>GYMKHANA AC</v>
          </cell>
          <cell r="K1855" t="str">
            <v>VCPH</v>
          </cell>
          <cell r="L1855" t="str">
            <v>ATH</v>
          </cell>
          <cell r="M1855" t="str">
            <v>U18</v>
          </cell>
          <cell r="N1855">
            <v>200</v>
          </cell>
        </row>
        <row r="1856">
          <cell r="A1856">
            <v>3986</v>
          </cell>
          <cell r="B1856" t="str">
            <v>TOOFANY</v>
          </cell>
          <cell r="C1856" t="str">
            <v>Safiyyullah Mohammad</v>
          </cell>
          <cell r="D1856" t="str">
            <v>M</v>
          </cell>
          <cell r="E1856">
            <v>39465</v>
          </cell>
          <cell r="F1856" t="str">
            <v>Vallee Des Pretres</v>
          </cell>
          <cell r="G1856">
            <v>57792437</v>
          </cell>
          <cell r="H1856" t="str">
            <v>NA</v>
          </cell>
          <cell r="I1856" t="str">
            <v>safi.toofany18@gmail.com</v>
          </cell>
          <cell r="J1856" t="str">
            <v>GYMKHANA AC</v>
          </cell>
          <cell r="K1856" t="str">
            <v>VCPH</v>
          </cell>
          <cell r="L1856" t="str">
            <v>ATH</v>
          </cell>
          <cell r="M1856" t="str">
            <v>U18</v>
          </cell>
          <cell r="N1856">
            <v>200</v>
          </cell>
        </row>
        <row r="1857">
          <cell r="A1857">
            <v>3987</v>
          </cell>
          <cell r="B1857" t="str">
            <v>LUCHMEE</v>
          </cell>
          <cell r="C1857" t="str">
            <v>Madhav</v>
          </cell>
          <cell r="D1857" t="str">
            <v>M</v>
          </cell>
          <cell r="E1857">
            <v>39718</v>
          </cell>
          <cell r="F1857" t="str">
            <v>1 Jules Malac Tranquebar</v>
          </cell>
          <cell r="G1857">
            <v>58066546</v>
          </cell>
          <cell r="H1857" t="str">
            <v>NA</v>
          </cell>
          <cell r="I1857" t="str">
            <v>luchmeeneel@gamil.com</v>
          </cell>
          <cell r="J1857" t="str">
            <v>GYMKHANA AC</v>
          </cell>
          <cell r="K1857" t="str">
            <v>VCPH</v>
          </cell>
          <cell r="L1857" t="str">
            <v>ATH</v>
          </cell>
          <cell r="M1857" t="str">
            <v>U18</v>
          </cell>
          <cell r="N1857">
            <v>200</v>
          </cell>
        </row>
        <row r="1858">
          <cell r="A1858">
            <v>3988</v>
          </cell>
          <cell r="B1858" t="str">
            <v>ADRIAANS</v>
          </cell>
          <cell r="C1858" t="str">
            <v>Joshua</v>
          </cell>
          <cell r="D1858" t="str">
            <v>M</v>
          </cell>
          <cell r="E1858">
            <v>39403</v>
          </cell>
          <cell r="F1858" t="str">
            <v>6 Avenue, Zinnias B.D.Tombeau</v>
          </cell>
          <cell r="G1858">
            <v>57056971</v>
          </cell>
          <cell r="H1858" t="str">
            <v>NA</v>
          </cell>
          <cell r="I1858" t="str">
            <v>joshuaadriaans1@icloud.com</v>
          </cell>
          <cell r="J1858" t="str">
            <v>GYMKHANA AC</v>
          </cell>
          <cell r="K1858" t="str">
            <v>VCPH</v>
          </cell>
          <cell r="L1858" t="str">
            <v>ATH</v>
          </cell>
          <cell r="M1858" t="str">
            <v>U20</v>
          </cell>
          <cell r="N1858">
            <v>300</v>
          </cell>
        </row>
        <row r="1859">
          <cell r="A1859">
            <v>3989</v>
          </cell>
          <cell r="B1859" t="str">
            <v>MOHUNRUN</v>
          </cell>
          <cell r="C1859" t="str">
            <v>Neel</v>
          </cell>
          <cell r="D1859" t="str">
            <v>M</v>
          </cell>
          <cell r="E1859">
            <v>39792</v>
          </cell>
          <cell r="F1859" t="str">
            <v>Vallee Des Pretres</v>
          </cell>
          <cell r="G1859">
            <v>57700329</v>
          </cell>
          <cell r="H1859" t="str">
            <v>NA</v>
          </cell>
          <cell r="I1859" t="str">
            <v>neelmohurun08@gmail.com</v>
          </cell>
          <cell r="J1859" t="str">
            <v>GYMKHANA AC</v>
          </cell>
          <cell r="K1859" t="str">
            <v>VCPH</v>
          </cell>
          <cell r="L1859" t="str">
            <v>ATH</v>
          </cell>
          <cell r="M1859" t="str">
            <v>U18</v>
          </cell>
          <cell r="N1859">
            <v>200</v>
          </cell>
        </row>
        <row r="1860">
          <cell r="A1860">
            <v>3990</v>
          </cell>
          <cell r="B1860" t="str">
            <v>SEWUMBER</v>
          </cell>
          <cell r="C1860" t="str">
            <v>Sidharta Rai</v>
          </cell>
          <cell r="D1860" t="str">
            <v>M</v>
          </cell>
          <cell r="E1860">
            <v>39587</v>
          </cell>
          <cell r="F1860" t="str">
            <v>Vallee Des Pretres</v>
          </cell>
          <cell r="G1860">
            <v>57561235</v>
          </cell>
          <cell r="H1860" t="str">
            <v>NA</v>
          </cell>
          <cell r="I1860">
            <v>0</v>
          </cell>
          <cell r="J1860" t="str">
            <v>GYMKHANA AC</v>
          </cell>
          <cell r="K1860" t="str">
            <v>VCPH</v>
          </cell>
          <cell r="L1860" t="str">
            <v>ATH</v>
          </cell>
          <cell r="M1860" t="str">
            <v>U18</v>
          </cell>
          <cell r="N1860">
            <v>200</v>
          </cell>
        </row>
        <row r="1861">
          <cell r="A1861">
            <v>3991</v>
          </cell>
          <cell r="B1861" t="str">
            <v>LAROSE</v>
          </cell>
          <cell r="C1861" t="str">
            <v>Allan</v>
          </cell>
          <cell r="D1861" t="str">
            <v>M</v>
          </cell>
          <cell r="E1861">
            <v>39539</v>
          </cell>
          <cell r="F1861" t="str">
            <v>Cite Barkley B Baasin</v>
          </cell>
          <cell r="G1861">
            <v>54572909</v>
          </cell>
          <cell r="H1861" t="str">
            <v>NA</v>
          </cell>
          <cell r="I1861" t="str">
            <v>allanlarose4@gmail.com</v>
          </cell>
          <cell r="J1861" t="str">
            <v>GYMKHANA AC</v>
          </cell>
          <cell r="K1861" t="str">
            <v>VCPH</v>
          </cell>
          <cell r="L1861" t="str">
            <v>ATH</v>
          </cell>
          <cell r="M1861" t="str">
            <v>U18</v>
          </cell>
          <cell r="N1861">
            <v>200</v>
          </cell>
        </row>
        <row r="1862">
          <cell r="A1862">
            <v>3992</v>
          </cell>
          <cell r="B1862" t="str">
            <v>MARCHARCHAND</v>
          </cell>
          <cell r="C1862" t="str">
            <v>Yaksh</v>
          </cell>
          <cell r="D1862" t="str">
            <v>M</v>
          </cell>
          <cell r="E1862">
            <v>39644</v>
          </cell>
          <cell r="F1862" t="str">
            <v>Roche Bois</v>
          </cell>
          <cell r="G1862">
            <v>57765789</v>
          </cell>
          <cell r="H1862" t="str">
            <v>NA</v>
          </cell>
          <cell r="I1862" t="str">
            <v>yaksh.mac@gmail.com</v>
          </cell>
          <cell r="J1862" t="str">
            <v>GYMKHANA AC</v>
          </cell>
          <cell r="K1862" t="str">
            <v>VCPH</v>
          </cell>
          <cell r="L1862" t="str">
            <v>ATH</v>
          </cell>
          <cell r="M1862" t="str">
            <v>U18</v>
          </cell>
          <cell r="N1862">
            <v>200</v>
          </cell>
        </row>
        <row r="1863">
          <cell r="A1863">
            <v>2946</v>
          </cell>
          <cell r="B1863" t="str">
            <v>LESTE</v>
          </cell>
          <cell r="C1863" t="str">
            <v>M-Adriana</v>
          </cell>
          <cell r="D1863" t="str">
            <v>F</v>
          </cell>
          <cell r="E1863">
            <v>30531</v>
          </cell>
          <cell r="F1863" t="str">
            <v>11A, Clementine Des Roulettes, Curepipe Rd</v>
          </cell>
          <cell r="G1863">
            <v>57750243</v>
          </cell>
          <cell r="H1863">
            <v>0</v>
          </cell>
          <cell r="I1863" t="str">
            <v>adrianaleste@yahoo.com</v>
          </cell>
          <cell r="J1863" t="str">
            <v>ANGELS REDUIT AC</v>
          </cell>
          <cell r="K1863" t="str">
            <v>MK</v>
          </cell>
          <cell r="L1863" t="str">
            <v>NAD</v>
          </cell>
          <cell r="M1863" t="str">
            <v>N/App</v>
          </cell>
          <cell r="N1863">
            <v>2500</v>
          </cell>
        </row>
        <row r="1864">
          <cell r="A1864">
            <v>3993</v>
          </cell>
          <cell r="B1864" t="str">
            <v>FAURE</v>
          </cell>
          <cell r="C1864" t="str">
            <v>Fantine</v>
          </cell>
          <cell r="D1864" t="str">
            <v>F</v>
          </cell>
          <cell r="E1864" t="str">
            <v>31/08/2012</v>
          </cell>
          <cell r="F1864" t="str">
            <v>Coastal Rd.La Preneuse B.R</v>
          </cell>
          <cell r="G1864">
            <v>54960744</v>
          </cell>
          <cell r="H1864">
            <v>0</v>
          </cell>
          <cell r="I1864" t="str">
            <v>celian.faure@live.fr</v>
          </cell>
          <cell r="J1864" t="str">
            <v>ANGELS REDUIT AC</v>
          </cell>
          <cell r="K1864" t="str">
            <v>MK</v>
          </cell>
          <cell r="L1864" t="str">
            <v>ATH</v>
          </cell>
          <cell r="M1864" t="str">
            <v>U14</v>
          </cell>
          <cell r="N1864">
            <v>150</v>
          </cell>
        </row>
        <row r="1865">
          <cell r="A1865">
            <v>3994</v>
          </cell>
          <cell r="B1865" t="str">
            <v>CHONEE</v>
          </cell>
          <cell r="C1865" t="str">
            <v>Ayaan</v>
          </cell>
          <cell r="D1865" t="str">
            <v>M</v>
          </cell>
          <cell r="E1865">
            <v>41155</v>
          </cell>
          <cell r="F1865" t="str">
            <v xml:space="preserve">Mprc.Hurnam Royal Rd.Cpe </v>
          </cell>
          <cell r="G1865">
            <v>59179864</v>
          </cell>
          <cell r="H1865">
            <v>0</v>
          </cell>
          <cell r="I1865" t="str">
            <v>farzaanachonee@gmail.com</v>
          </cell>
          <cell r="J1865" t="str">
            <v>ANGELS REDUIT AC</v>
          </cell>
          <cell r="K1865" t="str">
            <v>MK</v>
          </cell>
          <cell r="L1865" t="str">
            <v>ATH</v>
          </cell>
          <cell r="M1865" t="str">
            <v>U14</v>
          </cell>
          <cell r="N1865">
            <v>150</v>
          </cell>
        </row>
        <row r="1866">
          <cell r="A1866">
            <v>3995</v>
          </cell>
          <cell r="B1866" t="str">
            <v>MARQUET</v>
          </cell>
          <cell r="C1866" t="str">
            <v>Megan</v>
          </cell>
          <cell r="D1866" t="str">
            <v>F</v>
          </cell>
          <cell r="E1866">
            <v>40120</v>
          </cell>
          <cell r="F1866" t="str">
            <v>C09Residence Lily Wooton</v>
          </cell>
          <cell r="G1866">
            <v>57439965</v>
          </cell>
          <cell r="H1866">
            <v>0</v>
          </cell>
          <cell r="I1866" t="str">
            <v>meganmarquet01@gmail.com</v>
          </cell>
          <cell r="J1866" t="str">
            <v>ANGELS REDUIT AC</v>
          </cell>
          <cell r="K1866" t="str">
            <v>MK</v>
          </cell>
          <cell r="L1866" t="str">
            <v>ATH</v>
          </cell>
          <cell r="M1866" t="str">
            <v>U18</v>
          </cell>
          <cell r="N1866">
            <v>200</v>
          </cell>
        </row>
        <row r="1867">
          <cell r="A1867">
            <v>3996</v>
          </cell>
          <cell r="B1867" t="str">
            <v>ST MARTIN</v>
          </cell>
          <cell r="C1867" t="str">
            <v>Mitchell</v>
          </cell>
          <cell r="D1867" t="str">
            <v>M</v>
          </cell>
          <cell r="E1867">
            <v>39346</v>
          </cell>
          <cell r="F1867" t="str">
            <v>Mt Fanal</v>
          </cell>
          <cell r="G1867">
            <v>59703537</v>
          </cell>
          <cell r="H1867">
            <v>0</v>
          </cell>
          <cell r="I1867">
            <v>0</v>
          </cell>
          <cell r="J1867" t="str">
            <v>RONALD JOLICOEUR GRANDE MONTAGNE AC</v>
          </cell>
          <cell r="K1867" t="str">
            <v>ROD</v>
          </cell>
          <cell r="L1867" t="str">
            <v>ATH</v>
          </cell>
          <cell r="M1867" t="str">
            <v>U20</v>
          </cell>
          <cell r="N1867">
            <v>300</v>
          </cell>
        </row>
        <row r="1868">
          <cell r="A1868">
            <v>3997</v>
          </cell>
          <cell r="B1868" t="str">
            <v>AGATHE</v>
          </cell>
          <cell r="C1868" t="str">
            <v>Marie Virginia</v>
          </cell>
          <cell r="D1868" t="str">
            <v>F</v>
          </cell>
          <cell r="E1868">
            <v>40797</v>
          </cell>
          <cell r="F1868" t="str">
            <v>Roseaux</v>
          </cell>
          <cell r="G1868">
            <v>54770127</v>
          </cell>
          <cell r="H1868">
            <v>0</v>
          </cell>
          <cell r="I1868">
            <v>0</v>
          </cell>
          <cell r="J1868" t="str">
            <v>RONALD JOLICOEUR GRANDE MONTAGNE AC</v>
          </cell>
          <cell r="K1868" t="str">
            <v>ROD</v>
          </cell>
          <cell r="L1868" t="str">
            <v>ATH</v>
          </cell>
          <cell r="M1868" t="str">
            <v>U16</v>
          </cell>
          <cell r="N1868">
            <v>150</v>
          </cell>
        </row>
        <row r="1869">
          <cell r="A1869">
            <v>3998</v>
          </cell>
          <cell r="B1869" t="str">
            <v>EMILIEN</v>
          </cell>
          <cell r="C1869" t="str">
            <v>Amelia Julianne</v>
          </cell>
          <cell r="D1869" t="str">
            <v>F</v>
          </cell>
          <cell r="E1869">
            <v>40670</v>
          </cell>
          <cell r="F1869" t="str">
            <v>Tamarin</v>
          </cell>
          <cell r="G1869">
            <v>59777239</v>
          </cell>
          <cell r="H1869">
            <v>0</v>
          </cell>
          <cell r="I1869">
            <v>0</v>
          </cell>
          <cell r="J1869" t="str">
            <v>RONALD JOLICOEUR GRANDE MONTAGNE AC</v>
          </cell>
          <cell r="K1869" t="str">
            <v>ROD</v>
          </cell>
          <cell r="L1869" t="str">
            <v>ATH</v>
          </cell>
          <cell r="M1869" t="str">
            <v>U16</v>
          </cell>
          <cell r="N1869">
            <v>150</v>
          </cell>
        </row>
        <row r="1870">
          <cell r="A1870">
            <v>3999</v>
          </cell>
          <cell r="B1870" t="str">
            <v>PRUDENCE</v>
          </cell>
          <cell r="C1870" t="str">
            <v>Marion Christillia</v>
          </cell>
          <cell r="D1870" t="str">
            <v>F</v>
          </cell>
          <cell r="E1870">
            <v>40455</v>
          </cell>
          <cell r="F1870" t="str">
            <v>Mt Cabris Corail</v>
          </cell>
          <cell r="G1870">
            <v>59815174</v>
          </cell>
          <cell r="H1870">
            <v>0</v>
          </cell>
          <cell r="I1870">
            <v>0</v>
          </cell>
          <cell r="J1870" t="str">
            <v>RONALD JOLICOEUR GRANDE MONTAGNE AC</v>
          </cell>
          <cell r="K1870" t="str">
            <v>ROD</v>
          </cell>
          <cell r="L1870" t="str">
            <v>ATH</v>
          </cell>
          <cell r="M1870" t="str">
            <v>U16</v>
          </cell>
          <cell r="N1870">
            <v>150</v>
          </cell>
        </row>
        <row r="1871">
          <cell r="A1871">
            <v>4000</v>
          </cell>
          <cell r="B1871" t="str">
            <v>RAVINA</v>
          </cell>
          <cell r="C1871" t="str">
            <v>Isabella</v>
          </cell>
          <cell r="D1871" t="str">
            <v>F</v>
          </cell>
          <cell r="E1871">
            <v>40333</v>
          </cell>
          <cell r="F1871" t="str">
            <v>Songes</v>
          </cell>
          <cell r="G1871">
            <v>57374980</v>
          </cell>
          <cell r="H1871">
            <v>0</v>
          </cell>
          <cell r="I1871">
            <v>0</v>
          </cell>
          <cell r="J1871" t="str">
            <v>RONALD JOLICOEUR GRANDE MONTAGNE AC</v>
          </cell>
          <cell r="K1871" t="str">
            <v>ROD</v>
          </cell>
          <cell r="L1871" t="str">
            <v>ATH</v>
          </cell>
          <cell r="M1871" t="str">
            <v>U16</v>
          </cell>
          <cell r="N1871">
            <v>150</v>
          </cell>
        </row>
        <row r="1872">
          <cell r="A1872">
            <v>4001</v>
          </cell>
          <cell r="B1872" t="str">
            <v>RAVINA</v>
          </cell>
          <cell r="C1872" t="str">
            <v>Marie Gwencharlene</v>
          </cell>
          <cell r="D1872" t="str">
            <v>F</v>
          </cell>
          <cell r="E1872">
            <v>41038</v>
          </cell>
          <cell r="F1872" t="str">
            <v>Cygangue</v>
          </cell>
          <cell r="G1872">
            <v>55142178</v>
          </cell>
          <cell r="H1872">
            <v>0</v>
          </cell>
          <cell r="I1872">
            <v>0</v>
          </cell>
          <cell r="J1872" t="str">
            <v>RONALD JOLICOEUR GRANDE MONTAGNE AC</v>
          </cell>
          <cell r="K1872" t="str">
            <v>ROD</v>
          </cell>
          <cell r="L1872" t="str">
            <v>ATH</v>
          </cell>
          <cell r="M1872" t="str">
            <v>U14</v>
          </cell>
          <cell r="N1872">
            <v>150</v>
          </cell>
        </row>
        <row r="1873">
          <cell r="A1873">
            <v>4002</v>
          </cell>
          <cell r="B1873" t="str">
            <v>MARIUS</v>
          </cell>
          <cell r="C1873" t="str">
            <v>Jeremie</v>
          </cell>
          <cell r="D1873" t="str">
            <v>M</v>
          </cell>
          <cell r="E1873">
            <v>36289</v>
          </cell>
          <cell r="F1873" t="str">
            <v>Jean Margéot Street, Vieux Grand Port</v>
          </cell>
          <cell r="G1873">
            <v>58404436</v>
          </cell>
          <cell r="H1873" t="str">
            <v>M0905992000628</v>
          </cell>
          <cell r="I1873" t="str">
            <v>jeremjahlive@gmail.com</v>
          </cell>
          <cell r="J1873" t="str">
            <v>RIVIÈRE DES CRÉOLES SOUTHERN LIONS AC</v>
          </cell>
          <cell r="K1873" t="str">
            <v>GP</v>
          </cell>
          <cell r="L1873" t="str">
            <v>ATH</v>
          </cell>
          <cell r="M1873" t="str">
            <v>SENIOR</v>
          </cell>
          <cell r="N1873">
            <v>400</v>
          </cell>
        </row>
        <row r="1874">
          <cell r="A1874">
            <v>4003</v>
          </cell>
          <cell r="B1874" t="str">
            <v>JEEBUN</v>
          </cell>
          <cell r="C1874" t="str">
            <v>Abhinav</v>
          </cell>
          <cell r="D1874" t="str">
            <v>M</v>
          </cell>
          <cell r="E1874">
            <v>41459</v>
          </cell>
          <cell r="F1874" t="str">
            <v>Mahatma Gandi Street, Riviere Des Creoles</v>
          </cell>
          <cell r="G1874">
            <v>57942217</v>
          </cell>
          <cell r="H1874">
            <v>0</v>
          </cell>
          <cell r="I1874">
            <v>0</v>
          </cell>
          <cell r="J1874" t="str">
            <v>RIVIÈRE DES CRÉOLES SOUTHERN LIONS AC</v>
          </cell>
          <cell r="K1874" t="str">
            <v>GP</v>
          </cell>
          <cell r="L1874" t="str">
            <v>ATH</v>
          </cell>
          <cell r="M1874" t="str">
            <v>U14</v>
          </cell>
          <cell r="N1874">
            <v>150</v>
          </cell>
        </row>
        <row r="1875">
          <cell r="A1875">
            <v>4004</v>
          </cell>
          <cell r="B1875" t="str">
            <v>APPROO</v>
          </cell>
          <cell r="C1875" t="str">
            <v>Krish</v>
          </cell>
          <cell r="D1875" t="str">
            <v>M</v>
          </cell>
          <cell r="E1875">
            <v>39493</v>
          </cell>
          <cell r="F1875" t="str">
            <v>Melville, Grand-Gaube</v>
          </cell>
          <cell r="G1875">
            <v>57570558</v>
          </cell>
          <cell r="H1875">
            <v>0</v>
          </cell>
          <cell r="I1875" t="str">
            <v xml:space="preserve">krishapproo584@gmail.com </v>
          </cell>
          <cell r="J1875" t="str">
            <v>POUDRE D'OR AC</v>
          </cell>
          <cell r="K1875" t="str">
            <v>REMP</v>
          </cell>
          <cell r="L1875" t="str">
            <v>ATH</v>
          </cell>
          <cell r="M1875" t="str">
            <v>U18</v>
          </cell>
          <cell r="N1875">
            <v>200</v>
          </cell>
        </row>
        <row r="1876">
          <cell r="A1876">
            <v>4005</v>
          </cell>
          <cell r="B1876" t="str">
            <v>SOOKUN</v>
          </cell>
          <cell r="C1876" t="str">
            <v>Daksh</v>
          </cell>
          <cell r="D1876" t="str">
            <v>M</v>
          </cell>
          <cell r="E1876">
            <v>37312</v>
          </cell>
          <cell r="F1876" t="str">
            <v>Mon Gout, Pamplemousses</v>
          </cell>
          <cell r="G1876">
            <v>58154384</v>
          </cell>
          <cell r="H1876">
            <v>0</v>
          </cell>
          <cell r="I1876" t="str">
            <v xml:space="preserve">rohansookun702@gmail.com </v>
          </cell>
          <cell r="J1876" t="str">
            <v>POUDRE D'OR AC</v>
          </cell>
          <cell r="K1876" t="str">
            <v>REMP</v>
          </cell>
          <cell r="L1876" t="str">
            <v>ATH</v>
          </cell>
          <cell r="M1876" t="str">
            <v>SENIOR</v>
          </cell>
          <cell r="N1876">
            <v>400</v>
          </cell>
        </row>
        <row r="1877">
          <cell r="A1877">
            <v>2670</v>
          </cell>
          <cell r="B1877" t="str">
            <v>GOOLAMSING</v>
          </cell>
          <cell r="C1877" t="str">
            <v>Cassandra</v>
          </cell>
          <cell r="D1877" t="str">
            <v>F</v>
          </cell>
          <cell r="E1877">
            <v>40070</v>
          </cell>
          <cell r="F1877" t="str">
            <v>Lot 72, Kensington Pl, P. Verger, Pte Aux Sables</v>
          </cell>
          <cell r="G1877">
            <v>0</v>
          </cell>
          <cell r="H1877">
            <v>0</v>
          </cell>
          <cell r="I1877">
            <v>0</v>
          </cell>
          <cell r="J1877" t="str">
            <v>BEAU BASSIN AC</v>
          </cell>
          <cell r="K1877" t="str">
            <v>BBRH</v>
          </cell>
          <cell r="L1877" t="str">
            <v>ATH</v>
          </cell>
          <cell r="M1877" t="str">
            <v>U18</v>
          </cell>
          <cell r="N1877">
            <v>200</v>
          </cell>
        </row>
        <row r="1878">
          <cell r="A1878">
            <v>2801</v>
          </cell>
          <cell r="B1878" t="str">
            <v>MURDAYMOOTOO</v>
          </cell>
          <cell r="C1878" t="str">
            <v>Mardayven</v>
          </cell>
          <cell r="D1878" t="str">
            <v>M</v>
          </cell>
          <cell r="E1878">
            <v>25787</v>
          </cell>
          <cell r="F1878" t="str">
            <v>Riche Mare, Centre De Flacq</v>
          </cell>
          <cell r="G1878">
            <v>0</v>
          </cell>
          <cell r="H1878" t="str">
            <v>M0807703204705</v>
          </cell>
          <cell r="I1878">
            <v>0</v>
          </cell>
          <cell r="J1878" t="str">
            <v>BOULET ROUGE AC</v>
          </cell>
          <cell r="K1878" t="str">
            <v>FLQ</v>
          </cell>
          <cell r="L1878" t="str">
            <v>ATH</v>
          </cell>
          <cell r="M1878" t="str">
            <v>MASTERS</v>
          </cell>
          <cell r="N1878">
            <v>600</v>
          </cell>
        </row>
        <row r="1879">
          <cell r="A1879">
            <v>4006</v>
          </cell>
          <cell r="B1879" t="str">
            <v>ETIENNETTE</v>
          </cell>
          <cell r="C1879" t="str">
            <v>Stéphen Grégory</v>
          </cell>
          <cell r="D1879" t="str">
            <v>M</v>
          </cell>
          <cell r="E1879">
            <v>39504</v>
          </cell>
          <cell r="F1879" t="str">
            <v>Dr Bour Lane No1 Forest Side Curepipe</v>
          </cell>
          <cell r="G1879">
            <v>57143313</v>
          </cell>
          <cell r="H1879" t="str">
            <v>E2602080027179</v>
          </cell>
          <cell r="I1879" t="str">
            <v>fraeti17@gmail.com</v>
          </cell>
          <cell r="J1879" t="str">
            <v>P-LOUIS RACERS AC</v>
          </cell>
          <cell r="K1879" t="str">
            <v>PL</v>
          </cell>
          <cell r="L1879" t="str">
            <v>ATH</v>
          </cell>
          <cell r="M1879" t="str">
            <v>U18</v>
          </cell>
          <cell r="N1879">
            <v>200</v>
          </cell>
        </row>
        <row r="1880">
          <cell r="A1880">
            <v>4007</v>
          </cell>
          <cell r="B1880" t="str">
            <v>GUNGARAM</v>
          </cell>
          <cell r="C1880" t="str">
            <v>Gerard Vivian</v>
          </cell>
          <cell r="D1880" t="str">
            <v>M</v>
          </cell>
          <cell r="E1880">
            <v>16578</v>
          </cell>
          <cell r="F1880" t="str">
            <v>Lot G97, Morc. Serenis, Albion</v>
          </cell>
          <cell r="G1880" t="str">
            <v>5250 4211</v>
          </cell>
          <cell r="H1880">
            <v>0</v>
          </cell>
          <cell r="I1880" t="str">
            <v>vgungaram@hotmail.com</v>
          </cell>
          <cell r="J1880" t="str">
            <v>HENRIETTA AC</v>
          </cell>
          <cell r="K1880" t="str">
            <v>VCPH</v>
          </cell>
          <cell r="L1880" t="str">
            <v>RAD</v>
          </cell>
          <cell r="M1880" t="str">
            <v>N/APP</v>
          </cell>
          <cell r="N1880">
            <v>600</v>
          </cell>
        </row>
        <row r="1881">
          <cell r="A1881">
            <v>4008</v>
          </cell>
          <cell r="B1881" t="str">
            <v>ISAURE</v>
          </cell>
          <cell r="C1881" t="str">
            <v>Jean Iansley</v>
          </cell>
          <cell r="D1881" t="str">
            <v>M</v>
          </cell>
          <cell r="E1881">
            <v>40363</v>
          </cell>
          <cell r="F1881" t="str">
            <v>Pompee</v>
          </cell>
          <cell r="G1881">
            <v>58243600</v>
          </cell>
          <cell r="H1881">
            <v>0</v>
          </cell>
          <cell r="I1881">
            <v>0</v>
          </cell>
          <cell r="J1881" t="str">
            <v>RONALD JOLICOEUR GRANDE MONTAGNE AC</v>
          </cell>
          <cell r="K1881" t="str">
            <v>ROD</v>
          </cell>
          <cell r="L1881" t="str">
            <v>ATH</v>
          </cell>
          <cell r="M1881" t="str">
            <v>U16</v>
          </cell>
          <cell r="N1881">
            <v>150</v>
          </cell>
        </row>
        <row r="1882">
          <cell r="A1882">
            <v>4009</v>
          </cell>
          <cell r="B1882" t="str">
            <v>BAPTISTE</v>
          </cell>
          <cell r="C1882" t="str">
            <v>Marie Emy</v>
          </cell>
          <cell r="D1882" t="str">
            <v>F</v>
          </cell>
          <cell r="E1882">
            <v>40631</v>
          </cell>
          <cell r="F1882" t="str">
            <v>Creve Coeur</v>
          </cell>
          <cell r="G1882">
            <v>58771250</v>
          </cell>
          <cell r="H1882">
            <v>0</v>
          </cell>
          <cell r="I1882">
            <v>0</v>
          </cell>
          <cell r="J1882" t="str">
            <v>RONALD JOLICOEUR GRANDE MONTAGNE AC</v>
          </cell>
          <cell r="K1882" t="str">
            <v>ROD</v>
          </cell>
          <cell r="L1882" t="str">
            <v>ATH</v>
          </cell>
          <cell r="M1882" t="str">
            <v>U16</v>
          </cell>
          <cell r="N1882">
            <v>150</v>
          </cell>
        </row>
        <row r="1883">
          <cell r="A1883">
            <v>4010</v>
          </cell>
          <cell r="B1883" t="str">
            <v>ISAURE</v>
          </cell>
          <cell r="C1883" t="str">
            <v>Marie Virginie</v>
          </cell>
          <cell r="D1883" t="str">
            <v>F</v>
          </cell>
          <cell r="E1883">
            <v>40721</v>
          </cell>
          <cell r="F1883" t="str">
            <v>Brulee</v>
          </cell>
          <cell r="G1883">
            <v>54891635</v>
          </cell>
          <cell r="H1883">
            <v>0</v>
          </cell>
          <cell r="I1883">
            <v>0</v>
          </cell>
          <cell r="J1883" t="str">
            <v>RONALD JOLICOEUR GRANDE MONTAGNE AC</v>
          </cell>
          <cell r="K1883" t="str">
            <v>ROD</v>
          </cell>
          <cell r="L1883" t="str">
            <v>ATH</v>
          </cell>
          <cell r="M1883" t="str">
            <v>U16</v>
          </cell>
          <cell r="N1883">
            <v>150</v>
          </cell>
        </row>
        <row r="1884">
          <cell r="A1884">
            <v>4011</v>
          </cell>
          <cell r="B1884" t="str">
            <v>SPEVILLE</v>
          </cell>
          <cell r="C1884" t="str">
            <v>Jodelle  Raissa</v>
          </cell>
          <cell r="D1884" t="str">
            <v>F</v>
          </cell>
          <cell r="E1884">
            <v>40407</v>
          </cell>
          <cell r="F1884" t="str">
            <v>Terre Rouge</v>
          </cell>
          <cell r="G1884">
            <v>58189650</v>
          </cell>
          <cell r="H1884">
            <v>0</v>
          </cell>
          <cell r="I1884">
            <v>0</v>
          </cell>
          <cell r="J1884" t="str">
            <v>RONALD JOLICOEUR GRANDE MONTAGNE AC</v>
          </cell>
          <cell r="K1884" t="str">
            <v>ROD</v>
          </cell>
          <cell r="L1884" t="str">
            <v>ATH</v>
          </cell>
          <cell r="M1884" t="str">
            <v>U16</v>
          </cell>
          <cell r="N1884">
            <v>150</v>
          </cell>
        </row>
        <row r="1885">
          <cell r="A1885">
            <v>4012</v>
          </cell>
          <cell r="B1885" t="str">
            <v>STE MARIE</v>
          </cell>
          <cell r="C1885" t="str">
            <v>Jean Ezekiel</v>
          </cell>
          <cell r="D1885" t="str">
            <v>M</v>
          </cell>
          <cell r="E1885">
            <v>39537</v>
          </cell>
          <cell r="F1885" t="str">
            <v>Grand La Fouche Corail</v>
          </cell>
          <cell r="G1885">
            <v>54837314</v>
          </cell>
          <cell r="H1885">
            <v>0</v>
          </cell>
          <cell r="I1885">
            <v>0</v>
          </cell>
          <cell r="J1885" t="str">
            <v>RONALD JOLICOEUR GRANDE MONTAGNE AC</v>
          </cell>
          <cell r="K1885" t="str">
            <v>ROD</v>
          </cell>
          <cell r="L1885" t="str">
            <v>ATH</v>
          </cell>
          <cell r="M1885" t="str">
            <v>U18</v>
          </cell>
          <cell r="N1885">
            <v>200</v>
          </cell>
        </row>
        <row r="1886">
          <cell r="A1886">
            <v>4013</v>
          </cell>
          <cell r="B1886" t="str">
            <v>SPEVILLE</v>
          </cell>
          <cell r="C1886" t="str">
            <v>Stacy</v>
          </cell>
          <cell r="D1886" t="str">
            <v>F</v>
          </cell>
          <cell r="E1886">
            <v>39988</v>
          </cell>
          <cell r="F1886" t="str">
            <v>Patate Theophille</v>
          </cell>
          <cell r="G1886">
            <v>55113936</v>
          </cell>
          <cell r="H1886">
            <v>0</v>
          </cell>
          <cell r="I1886">
            <v>0</v>
          </cell>
          <cell r="J1886" t="str">
            <v>RONALD JOLICOEUR GRANDE MONTAGNE AC</v>
          </cell>
          <cell r="K1886" t="str">
            <v>ROD</v>
          </cell>
          <cell r="L1886" t="str">
            <v>ATH</v>
          </cell>
          <cell r="M1886" t="str">
            <v>U18</v>
          </cell>
          <cell r="N1886">
            <v>200</v>
          </cell>
        </row>
        <row r="1887">
          <cell r="A1887">
            <v>4014</v>
          </cell>
          <cell r="B1887" t="str">
            <v>NADAL</v>
          </cell>
          <cell r="C1887" t="str">
            <v>Gary</v>
          </cell>
          <cell r="D1887" t="str">
            <v>M</v>
          </cell>
          <cell r="E1887">
            <v>39308</v>
          </cell>
          <cell r="F1887" t="str">
            <v>Bamboo Virieux</v>
          </cell>
          <cell r="G1887">
            <v>59701614</v>
          </cell>
          <cell r="H1887">
            <v>0</v>
          </cell>
          <cell r="I1887">
            <v>0</v>
          </cell>
          <cell r="J1887" t="str">
            <v>MAHEBOURG AC</v>
          </cell>
          <cell r="K1887" t="str">
            <v>GP</v>
          </cell>
          <cell r="L1887" t="str">
            <v>ATH</v>
          </cell>
          <cell r="M1887" t="str">
            <v>U20</v>
          </cell>
          <cell r="N1887">
            <v>300</v>
          </cell>
        </row>
        <row r="1888">
          <cell r="A1888">
            <v>4015</v>
          </cell>
          <cell r="B1888" t="str">
            <v>PLANCHE</v>
          </cell>
          <cell r="C1888" t="str">
            <v>Ilaan</v>
          </cell>
          <cell r="D1888" t="str">
            <v>M</v>
          </cell>
          <cell r="E1888">
            <v>39824</v>
          </cell>
          <cell r="F1888" t="str">
            <v>7 Rue Lavocaire Abercrombie, St Croix</v>
          </cell>
          <cell r="G1888">
            <v>57692419</v>
          </cell>
          <cell r="H1888">
            <v>0</v>
          </cell>
          <cell r="I1888">
            <v>0</v>
          </cell>
          <cell r="J1888" t="str">
            <v>Q-BORNES PAVILLON AC</v>
          </cell>
          <cell r="K1888" t="str">
            <v>QB</v>
          </cell>
          <cell r="L1888" t="str">
            <v>ATH</v>
          </cell>
          <cell r="M1888" t="str">
            <v>U18</v>
          </cell>
          <cell r="N1888">
            <v>200</v>
          </cell>
        </row>
        <row r="1889">
          <cell r="A1889">
            <v>4016</v>
          </cell>
          <cell r="B1889" t="str">
            <v>CLARK</v>
          </cell>
          <cell r="C1889" t="str">
            <v>Djulia</v>
          </cell>
          <cell r="D1889" t="str">
            <v>F</v>
          </cell>
          <cell r="E1889">
            <v>40699</v>
          </cell>
          <cell r="F1889" t="str">
            <v>Royal Road, Baie Du Tombeau</v>
          </cell>
          <cell r="G1889">
            <v>57964309</v>
          </cell>
          <cell r="H1889">
            <v>0</v>
          </cell>
          <cell r="I1889" t="str">
            <v>nellyclark0506@icloud.com</v>
          </cell>
          <cell r="J1889" t="str">
            <v>Q-BORNES PAVILLON AC</v>
          </cell>
          <cell r="K1889" t="str">
            <v>QB</v>
          </cell>
          <cell r="L1889" t="str">
            <v>ATH</v>
          </cell>
          <cell r="M1889" t="str">
            <v>U16</v>
          </cell>
          <cell r="N1889">
            <v>150</v>
          </cell>
        </row>
        <row r="1890">
          <cell r="A1890">
            <v>4017</v>
          </cell>
          <cell r="B1890" t="str">
            <v>SOODARCHAND</v>
          </cell>
          <cell r="C1890" t="str">
            <v>Marie Michelle Solene</v>
          </cell>
          <cell r="D1890" t="str">
            <v>F</v>
          </cell>
          <cell r="E1890">
            <v>40565</v>
          </cell>
          <cell r="F1890" t="str">
            <v>20, Rue Des Carpes, Baie Du Tombeau</v>
          </cell>
          <cell r="G1890">
            <v>0</v>
          </cell>
          <cell r="H1890">
            <v>0</v>
          </cell>
          <cell r="I1890" t="str">
            <v>soodarchandsolene@gmail.com</v>
          </cell>
          <cell r="J1890" t="str">
            <v>Q-BORNES PAVILLON AC</v>
          </cell>
          <cell r="K1890" t="str">
            <v>QB</v>
          </cell>
          <cell r="L1890" t="str">
            <v>ATH</v>
          </cell>
          <cell r="M1890" t="str">
            <v>U16</v>
          </cell>
          <cell r="N1890">
            <v>150</v>
          </cell>
        </row>
        <row r="1891">
          <cell r="A1891">
            <v>1670</v>
          </cell>
          <cell r="B1891" t="str">
            <v>MYRTHIL</v>
          </cell>
          <cell r="C1891" t="str">
            <v xml:space="preserve">Jahmie J. </v>
          </cell>
          <cell r="D1891" t="str">
            <v>M</v>
          </cell>
          <cell r="E1891">
            <v>38852</v>
          </cell>
          <cell r="F1891" t="str">
            <v xml:space="preserve">54, Sadally Road Vacoas </v>
          </cell>
          <cell r="G1891">
            <v>6984651</v>
          </cell>
          <cell r="H1891">
            <v>0</v>
          </cell>
          <cell r="I1891" t="str">
            <v>jmyrthil66@gmail.com</v>
          </cell>
          <cell r="J1891" t="str">
            <v>HENRIETTA AC</v>
          </cell>
          <cell r="K1891" t="str">
            <v>VCPH</v>
          </cell>
          <cell r="L1891" t="str">
            <v>ATH</v>
          </cell>
          <cell r="M1891" t="str">
            <v>U20</v>
          </cell>
          <cell r="N1891">
            <v>300</v>
          </cell>
        </row>
        <row r="1892">
          <cell r="A1892">
            <v>4018</v>
          </cell>
          <cell r="B1892" t="str">
            <v>CLEMENT</v>
          </cell>
          <cell r="C1892" t="str">
            <v>Elsa Amandine</v>
          </cell>
          <cell r="D1892" t="str">
            <v>F</v>
          </cell>
          <cell r="E1892">
            <v>40205</v>
          </cell>
          <cell r="F1892" t="str">
            <v>9 Beemanique, Cluny</v>
          </cell>
          <cell r="G1892">
            <v>57860993</v>
          </cell>
          <cell r="H1892">
            <v>0</v>
          </cell>
          <cell r="I1892" t="str">
            <v>elsaclement58@gmail.com</v>
          </cell>
          <cell r="J1892" t="str">
            <v>Q-BORNES PAVILLON AC</v>
          </cell>
          <cell r="K1892" t="str">
            <v>QB</v>
          </cell>
          <cell r="L1892" t="str">
            <v>ATH</v>
          </cell>
          <cell r="M1892" t="str">
            <v>U16</v>
          </cell>
          <cell r="N1892">
            <v>150</v>
          </cell>
        </row>
        <row r="1893">
          <cell r="A1893">
            <v>4019</v>
          </cell>
          <cell r="B1893" t="str">
            <v>DESVAUX</v>
          </cell>
          <cell r="C1893" t="str">
            <v>Lucas Shawn Cristiano</v>
          </cell>
          <cell r="D1893" t="str">
            <v>M</v>
          </cell>
          <cell r="E1893">
            <v>40600</v>
          </cell>
          <cell r="F1893" t="str">
            <v>16 Heliconia Lane, Telfair, Moka</v>
          </cell>
          <cell r="G1893">
            <v>54545846</v>
          </cell>
          <cell r="H1893">
            <v>0</v>
          </cell>
          <cell r="I1893" t="str">
            <v>macychou20@gmail,com</v>
          </cell>
          <cell r="J1893" t="str">
            <v>Q-BORNES PAVILLON AC</v>
          </cell>
          <cell r="K1893" t="str">
            <v>QB</v>
          </cell>
          <cell r="L1893" t="str">
            <v>ATH</v>
          </cell>
          <cell r="M1893" t="str">
            <v>U16</v>
          </cell>
          <cell r="N1893">
            <v>150</v>
          </cell>
        </row>
        <row r="1894">
          <cell r="A1894">
            <v>4020</v>
          </cell>
          <cell r="B1894" t="str">
            <v>PARSOORAMEN</v>
          </cell>
          <cell r="C1894" t="str">
            <v>Oria</v>
          </cell>
          <cell r="D1894" t="str">
            <v>F</v>
          </cell>
          <cell r="E1894">
            <v>41104</v>
          </cell>
          <cell r="F1894" t="str">
            <v>28 Avenue Des Manguiers, Quare Bornes</v>
          </cell>
          <cell r="G1894">
            <v>57989478</v>
          </cell>
          <cell r="H1894">
            <v>0</v>
          </cell>
          <cell r="I1894" t="str">
            <v>oliparsoo@hotmail.com</v>
          </cell>
          <cell r="J1894" t="str">
            <v>Q-BORNES PAVILLON AC</v>
          </cell>
          <cell r="K1894" t="str">
            <v>QB</v>
          </cell>
          <cell r="L1894" t="str">
            <v>ATH</v>
          </cell>
          <cell r="M1894" t="str">
            <v>U14</v>
          </cell>
          <cell r="N1894">
            <v>150</v>
          </cell>
        </row>
        <row r="1895">
          <cell r="A1895">
            <v>2346</v>
          </cell>
          <cell r="B1895" t="str">
            <v>JUHEL</v>
          </cell>
          <cell r="C1895" t="str">
            <v>Lensley</v>
          </cell>
          <cell r="D1895" t="str">
            <v>M</v>
          </cell>
          <cell r="E1895">
            <v>29217</v>
          </cell>
          <cell r="F1895" t="str">
            <v>68, Morc. La Confiance, Beau Bassin</v>
          </cell>
          <cell r="G1895">
            <v>57587466</v>
          </cell>
          <cell r="H1895" t="str">
            <v>J2812793002708</v>
          </cell>
          <cell r="I1895" t="str">
            <v>jalens400h@yahoo.com</v>
          </cell>
          <cell r="J1895" t="str">
            <v>BEAU BASSIN AC</v>
          </cell>
          <cell r="K1895" t="str">
            <v>BBRH</v>
          </cell>
          <cell r="L1895" t="str">
            <v>RAD</v>
          </cell>
          <cell r="M1895" t="str">
            <v>N/App</v>
          </cell>
          <cell r="N1895">
            <v>600</v>
          </cell>
        </row>
        <row r="1896">
          <cell r="A1896">
            <v>1218</v>
          </cell>
          <cell r="B1896" t="str">
            <v>OOZAGEER</v>
          </cell>
          <cell r="C1896" t="str">
            <v>Arnav Singh</v>
          </cell>
          <cell r="D1896" t="str">
            <v>M</v>
          </cell>
          <cell r="E1896">
            <v>41751</v>
          </cell>
          <cell r="F1896" t="str">
            <v>Morcellement Boniface, Vacoas</v>
          </cell>
          <cell r="G1896">
            <v>58049545</v>
          </cell>
          <cell r="H1896">
            <v>0</v>
          </cell>
          <cell r="I1896">
            <v>0</v>
          </cell>
          <cell r="J1896" t="str">
            <v>HENRIETTA AC</v>
          </cell>
          <cell r="K1896" t="str">
            <v>VCPH</v>
          </cell>
          <cell r="L1896" t="str">
            <v>ATH</v>
          </cell>
          <cell r="M1896" t="str">
            <v>U12</v>
          </cell>
          <cell r="N1896">
            <v>100</v>
          </cell>
        </row>
        <row r="1897">
          <cell r="A1897">
            <v>1219</v>
          </cell>
          <cell r="B1897" t="str">
            <v>BALLGOBIN</v>
          </cell>
          <cell r="C1897" t="str">
            <v xml:space="preserve">Yenackshi </v>
          </cell>
          <cell r="D1897" t="str">
            <v>F</v>
          </cell>
          <cell r="E1897">
            <v>42832</v>
          </cell>
          <cell r="F1897" t="str">
            <v>Morcellement Boniface, Vacoas</v>
          </cell>
          <cell r="G1897">
            <v>58049545</v>
          </cell>
          <cell r="H1897">
            <v>0</v>
          </cell>
          <cell r="I1897">
            <v>0</v>
          </cell>
          <cell r="J1897" t="str">
            <v>HENRIETTA AC</v>
          </cell>
          <cell r="K1897" t="str">
            <v>VCPH</v>
          </cell>
          <cell r="L1897" t="str">
            <v>ATH</v>
          </cell>
          <cell r="M1897" t="str">
            <v>U18</v>
          </cell>
          <cell r="N1897">
            <v>200</v>
          </cell>
        </row>
        <row r="1898">
          <cell r="A1898">
            <v>4021</v>
          </cell>
          <cell r="B1898" t="str">
            <v>MASLAMONY</v>
          </cell>
          <cell r="C1898" t="str">
            <v>Neelvishen</v>
          </cell>
          <cell r="D1898" t="str">
            <v>M</v>
          </cell>
          <cell r="E1898">
            <v>41528</v>
          </cell>
          <cell r="F1898" t="str">
            <v>Robinson Road, Curepipe</v>
          </cell>
          <cell r="G1898">
            <v>57555384</v>
          </cell>
          <cell r="H1898" t="str">
            <v>L031283300061C</v>
          </cell>
          <cell r="I1898" t="str">
            <v>varinalimbajee@gmail.come</v>
          </cell>
          <cell r="J1898" t="str">
            <v>HENRIETTA AC</v>
          </cell>
          <cell r="K1898" t="str">
            <v>VCPH</v>
          </cell>
          <cell r="L1898" t="str">
            <v>ATH</v>
          </cell>
          <cell r="M1898" t="str">
            <v>U14</v>
          </cell>
          <cell r="N1898">
            <v>150</v>
          </cell>
        </row>
        <row r="1899">
          <cell r="A1899">
            <v>4022</v>
          </cell>
          <cell r="B1899" t="str">
            <v>MASLAMONY</v>
          </cell>
          <cell r="C1899" t="str">
            <v>Shavinen</v>
          </cell>
          <cell r="D1899" t="str">
            <v>M</v>
          </cell>
          <cell r="E1899">
            <v>40602</v>
          </cell>
          <cell r="F1899" t="str">
            <v>Robinson Road, Curepipe</v>
          </cell>
          <cell r="G1899">
            <v>57555384</v>
          </cell>
          <cell r="H1899" t="str">
            <v>L031283300061C</v>
          </cell>
          <cell r="I1899" t="str">
            <v>varinalimbajee@gmail.come</v>
          </cell>
          <cell r="J1899" t="str">
            <v>HENRIETTA AC</v>
          </cell>
          <cell r="K1899" t="str">
            <v>VCPH</v>
          </cell>
          <cell r="L1899" t="str">
            <v>ATH</v>
          </cell>
          <cell r="M1899" t="str">
            <v>U16</v>
          </cell>
          <cell r="N1899">
            <v>150</v>
          </cell>
        </row>
        <row r="1900">
          <cell r="A1900">
            <v>4023</v>
          </cell>
          <cell r="B1900" t="str">
            <v>MASLAMONY</v>
          </cell>
          <cell r="C1900" t="str">
            <v>Shayna Shanvi</v>
          </cell>
          <cell r="D1900" t="str">
            <v>F</v>
          </cell>
          <cell r="E1900">
            <v>42507</v>
          </cell>
          <cell r="F1900" t="str">
            <v>Robinson Road, Curepipe</v>
          </cell>
          <cell r="G1900">
            <v>57555384</v>
          </cell>
          <cell r="H1900" t="str">
            <v>L031283300061C</v>
          </cell>
          <cell r="I1900" t="str">
            <v>varinalimbajee@gmail.come</v>
          </cell>
          <cell r="J1900" t="str">
            <v>HENRIETTA AC</v>
          </cell>
          <cell r="K1900" t="str">
            <v>VCPH</v>
          </cell>
          <cell r="L1900" t="str">
            <v>ATH</v>
          </cell>
          <cell r="M1900" t="str">
            <v>U10</v>
          </cell>
          <cell r="N1900">
            <v>100</v>
          </cell>
        </row>
        <row r="1901">
          <cell r="A1901">
            <v>4024</v>
          </cell>
          <cell r="B1901" t="str">
            <v>PIERRUS</v>
          </cell>
          <cell r="C1901" t="str">
            <v>Geremy William Ryan</v>
          </cell>
          <cell r="D1901" t="str">
            <v>M</v>
          </cell>
          <cell r="E1901">
            <v>36649</v>
          </cell>
          <cell r="F1901" t="str">
            <v>37 Cité Edc Circonstance St-Pierre</v>
          </cell>
          <cell r="G1901">
            <v>57835029</v>
          </cell>
          <cell r="H1901" t="str">
            <v>P03050031018110</v>
          </cell>
          <cell r="I1901" t="str">
            <v>pierrusryan@gmail.com</v>
          </cell>
          <cell r="J1901" t="str">
            <v>HENRIETTA AC</v>
          </cell>
          <cell r="K1901" t="str">
            <v>VCPH</v>
          </cell>
          <cell r="L1901" t="str">
            <v>ATH</v>
          </cell>
          <cell r="M1901" t="str">
            <v>SENIOR</v>
          </cell>
          <cell r="N1901">
            <v>400</v>
          </cell>
        </row>
        <row r="1902">
          <cell r="A1902">
            <v>4025</v>
          </cell>
          <cell r="B1902" t="str">
            <v>GOPAUL</v>
          </cell>
          <cell r="C1902" t="str">
            <v>Rajandra</v>
          </cell>
          <cell r="D1902" t="str">
            <v>M</v>
          </cell>
          <cell r="E1902">
            <v>22954</v>
          </cell>
          <cell r="F1902" t="str">
            <v>Grannum Road, Vacoas</v>
          </cell>
          <cell r="G1902">
            <v>57866715</v>
          </cell>
          <cell r="H1902" t="str">
            <v>G0411621907517</v>
          </cell>
          <cell r="I1902">
            <v>0</v>
          </cell>
          <cell r="J1902" t="str">
            <v>HENRIETTA AC</v>
          </cell>
          <cell r="K1902" t="str">
            <v>VCPH</v>
          </cell>
          <cell r="L1902" t="str">
            <v>ATH</v>
          </cell>
          <cell r="M1902" t="str">
            <v>MASTERS</v>
          </cell>
          <cell r="N1902">
            <v>600</v>
          </cell>
        </row>
        <row r="1903">
          <cell r="A1903">
            <v>4026</v>
          </cell>
          <cell r="B1903" t="str">
            <v>DIVYESH</v>
          </cell>
          <cell r="C1903" t="str">
            <v>Narrainen</v>
          </cell>
          <cell r="D1903" t="str">
            <v>M</v>
          </cell>
          <cell r="E1903">
            <v>38514</v>
          </cell>
          <cell r="F1903" t="str">
            <v>Morc Noel, Phoenix</v>
          </cell>
          <cell r="G1903">
            <v>58213031</v>
          </cell>
          <cell r="H1903" t="str">
            <v>N110605010922B</v>
          </cell>
          <cell r="I1903" t="str">
            <v>divnarrainen@gmail.com</v>
          </cell>
          <cell r="J1903" t="str">
            <v>HENRIETTA AC</v>
          </cell>
          <cell r="K1903" t="str">
            <v>VCPH</v>
          </cell>
          <cell r="L1903" t="str">
            <v>ATH</v>
          </cell>
          <cell r="M1903" t="str">
            <v>SENIOR</v>
          </cell>
          <cell r="N1903">
            <v>400</v>
          </cell>
        </row>
        <row r="1904">
          <cell r="A1904">
            <v>4027</v>
          </cell>
          <cell r="B1904" t="str">
            <v>RADHA</v>
          </cell>
          <cell r="C1904" t="str">
            <v>Fadil</v>
          </cell>
          <cell r="D1904" t="str">
            <v>M</v>
          </cell>
          <cell r="E1904">
            <v>31673</v>
          </cell>
          <cell r="F1904" t="str">
            <v>Le Bocage, Moka</v>
          </cell>
          <cell r="G1904">
            <v>57127112</v>
          </cell>
          <cell r="H1904" t="str">
            <v>R1809863830163</v>
          </cell>
          <cell r="I1904" t="str">
            <v>fadil1809@gmail.com</v>
          </cell>
          <cell r="J1904" t="str">
            <v>HENRIETTA AC</v>
          </cell>
          <cell r="K1904" t="str">
            <v>VCPH</v>
          </cell>
          <cell r="L1904" t="str">
            <v>ATH</v>
          </cell>
          <cell r="M1904" t="str">
            <v>MASTERS</v>
          </cell>
          <cell r="N1904">
            <v>600</v>
          </cell>
        </row>
        <row r="1905">
          <cell r="A1905">
            <v>4028</v>
          </cell>
          <cell r="B1905" t="str">
            <v>SHEIK ADAM</v>
          </cell>
          <cell r="C1905" t="str">
            <v>Luc Eric</v>
          </cell>
          <cell r="D1905" t="str">
            <v>M</v>
          </cell>
          <cell r="E1905">
            <v>21567</v>
          </cell>
          <cell r="F1905" t="str">
            <v>La Hausse De La Louviere, Floreal</v>
          </cell>
          <cell r="G1905">
            <v>54954865</v>
          </cell>
          <cell r="H1905" t="str">
            <v>S1701592901859</v>
          </cell>
          <cell r="I1905" t="str">
            <v>ericshiek17@gmail.com</v>
          </cell>
          <cell r="J1905" t="str">
            <v>HENRIETTA AC</v>
          </cell>
          <cell r="K1905" t="str">
            <v>VCPH</v>
          </cell>
          <cell r="L1905" t="str">
            <v>ATH</v>
          </cell>
          <cell r="M1905" t="str">
            <v>MASTERS</v>
          </cell>
          <cell r="N1905">
            <v>600</v>
          </cell>
        </row>
        <row r="1906">
          <cell r="A1906">
            <v>4029</v>
          </cell>
          <cell r="B1906" t="str">
            <v xml:space="preserve">YAGABARUM </v>
          </cell>
          <cell r="C1906" t="str">
            <v>M.A.Caroline</v>
          </cell>
          <cell r="D1906" t="str">
            <v>F</v>
          </cell>
          <cell r="E1906">
            <v>31389</v>
          </cell>
          <cell r="F1906" t="str">
            <v>Royal Rd  Lacaverne  Vacoas</v>
          </cell>
          <cell r="G1906">
            <v>59330738</v>
          </cell>
          <cell r="H1906" t="str">
            <v>F0812853001925</v>
          </cell>
          <cell r="I1906" t="str">
            <v>karolyne_y@hotmail.com</v>
          </cell>
          <cell r="J1906" t="str">
            <v>LA CAVERNE AC</v>
          </cell>
          <cell r="K1906" t="str">
            <v>VCPH</v>
          </cell>
          <cell r="L1906" t="str">
            <v>RAD</v>
          </cell>
          <cell r="M1906" t="str">
            <v>N/APP</v>
          </cell>
          <cell r="N1906">
            <v>600</v>
          </cell>
        </row>
        <row r="1907">
          <cell r="A1907">
            <v>4030</v>
          </cell>
          <cell r="B1907" t="str">
            <v>GOORAPPA</v>
          </cell>
          <cell r="C1907" t="str">
            <v>Bhavin</v>
          </cell>
          <cell r="D1907" t="str">
            <v>M</v>
          </cell>
          <cell r="E1907">
            <v>43155</v>
          </cell>
          <cell r="F1907" t="str">
            <v>Wiston Churchill Plaisance Rh</v>
          </cell>
          <cell r="G1907">
            <v>57631983</v>
          </cell>
          <cell r="H1907">
            <v>0</v>
          </cell>
          <cell r="I1907">
            <v>0</v>
          </cell>
          <cell r="J1907" t="str">
            <v>ROSE HILL AC</v>
          </cell>
          <cell r="K1907" t="str">
            <v>BBRH</v>
          </cell>
          <cell r="L1907" t="str">
            <v>ATH</v>
          </cell>
          <cell r="M1907" t="str">
            <v>U10</v>
          </cell>
          <cell r="N1907">
            <v>100</v>
          </cell>
        </row>
        <row r="1908">
          <cell r="A1908">
            <v>4031</v>
          </cell>
          <cell r="B1908" t="str">
            <v>JEAN</v>
          </cell>
          <cell r="C1908" t="str">
            <v>Maeva</v>
          </cell>
          <cell r="D1908" t="str">
            <v>F</v>
          </cell>
          <cell r="E1908">
            <v>41057</v>
          </cell>
          <cell r="F1908" t="str">
            <v>Ave Despadron Albion</v>
          </cell>
          <cell r="G1908">
            <v>59701001</v>
          </cell>
          <cell r="H1908">
            <v>0</v>
          </cell>
          <cell r="I1908">
            <v>0</v>
          </cell>
          <cell r="J1908" t="str">
            <v>ROSE HILL AC</v>
          </cell>
          <cell r="K1908" t="str">
            <v>BBRH</v>
          </cell>
          <cell r="L1908" t="str">
            <v>ATH</v>
          </cell>
          <cell r="M1908" t="str">
            <v>U14</v>
          </cell>
          <cell r="N1908">
            <v>150</v>
          </cell>
        </row>
        <row r="1909">
          <cell r="A1909">
            <v>4032</v>
          </cell>
          <cell r="B1909" t="str">
            <v xml:space="preserve">NICOLAS </v>
          </cell>
          <cell r="C1909" t="str">
            <v>Lisa</v>
          </cell>
          <cell r="D1909" t="str">
            <v>F</v>
          </cell>
          <cell r="E1909">
            <v>38990</v>
          </cell>
          <cell r="F1909" t="str">
            <v>Piton Rd Pamplemousse</v>
          </cell>
          <cell r="G1909">
            <v>58307082</v>
          </cell>
          <cell r="H1909">
            <v>0</v>
          </cell>
          <cell r="I1909">
            <v>0</v>
          </cell>
          <cell r="J1909" t="str">
            <v>ROSE HILL AC</v>
          </cell>
          <cell r="K1909" t="str">
            <v>BBRH</v>
          </cell>
          <cell r="L1909" t="str">
            <v>ATH</v>
          </cell>
          <cell r="M1909" t="str">
            <v>U20</v>
          </cell>
          <cell r="N1909">
            <v>300</v>
          </cell>
        </row>
        <row r="1910">
          <cell r="A1910">
            <v>4033</v>
          </cell>
          <cell r="B1910" t="str">
            <v>CICERON</v>
          </cell>
          <cell r="C1910" t="str">
            <v>Raphael</v>
          </cell>
          <cell r="D1910" t="str">
            <v>M</v>
          </cell>
          <cell r="E1910">
            <v>42615</v>
          </cell>
          <cell r="F1910" t="str">
            <v>Ave Des Letchi Albion</v>
          </cell>
          <cell r="G1910">
            <v>52529260</v>
          </cell>
          <cell r="H1910">
            <v>0</v>
          </cell>
          <cell r="I1910">
            <v>0</v>
          </cell>
          <cell r="J1910" t="str">
            <v>ROSE HILL AC</v>
          </cell>
          <cell r="K1910" t="str">
            <v>BBRH</v>
          </cell>
          <cell r="L1910" t="str">
            <v>ATH</v>
          </cell>
          <cell r="M1910" t="str">
            <v>U10</v>
          </cell>
          <cell r="N1910">
            <v>100</v>
          </cell>
        </row>
        <row r="1911">
          <cell r="A1911">
            <v>4034</v>
          </cell>
          <cell r="B1911" t="str">
            <v>CHOOLUN</v>
          </cell>
          <cell r="C1911" t="str">
            <v>Alexia</v>
          </cell>
          <cell r="D1911" t="str">
            <v>F</v>
          </cell>
          <cell r="E1911">
            <v>40327</v>
          </cell>
          <cell r="F1911" t="str">
            <v>Thommy Darifat Curepipe</v>
          </cell>
          <cell r="G1911">
            <v>59100452</v>
          </cell>
          <cell r="H1911">
            <v>0</v>
          </cell>
          <cell r="I1911">
            <v>0</v>
          </cell>
          <cell r="J1911" t="str">
            <v>ROSE HILL AC</v>
          </cell>
          <cell r="K1911" t="str">
            <v>BBRH</v>
          </cell>
          <cell r="L1911" t="str">
            <v>ATH</v>
          </cell>
          <cell r="M1911" t="str">
            <v>U16</v>
          </cell>
          <cell r="N1911">
            <v>150</v>
          </cell>
        </row>
        <row r="1912">
          <cell r="A1912">
            <v>4035</v>
          </cell>
          <cell r="B1912" t="str">
            <v>JULIE</v>
          </cell>
          <cell r="C1912" t="str">
            <v>Shelton</v>
          </cell>
          <cell r="D1912" t="str">
            <v>M</v>
          </cell>
          <cell r="E1912">
            <v>41219</v>
          </cell>
          <cell r="F1912" t="str">
            <v>Nhdc Bambous</v>
          </cell>
          <cell r="G1912">
            <v>58553717</v>
          </cell>
          <cell r="H1912">
            <v>0</v>
          </cell>
          <cell r="I1912">
            <v>0</v>
          </cell>
          <cell r="J1912" t="str">
            <v>ROSE HILL AC</v>
          </cell>
          <cell r="K1912" t="str">
            <v>BBRH</v>
          </cell>
          <cell r="L1912" t="str">
            <v>ATH</v>
          </cell>
          <cell r="M1912" t="str">
            <v>U14</v>
          </cell>
          <cell r="N1912">
            <v>150</v>
          </cell>
        </row>
        <row r="1913">
          <cell r="A1913">
            <v>4036</v>
          </cell>
          <cell r="B1913" t="str">
            <v>MONTY</v>
          </cell>
          <cell r="C1913" t="str">
            <v>Oliver</v>
          </cell>
          <cell r="D1913" t="str">
            <v>M</v>
          </cell>
          <cell r="E1913">
            <v>40930</v>
          </cell>
          <cell r="F1913" t="str">
            <v>Maxime Remy Plaisance Rh</v>
          </cell>
          <cell r="G1913">
            <v>54767934</v>
          </cell>
          <cell r="H1913">
            <v>0</v>
          </cell>
          <cell r="I1913">
            <v>0</v>
          </cell>
          <cell r="J1913" t="str">
            <v>ROSE HILL AC</v>
          </cell>
          <cell r="K1913" t="str">
            <v>BBRH</v>
          </cell>
          <cell r="L1913" t="str">
            <v>ATH</v>
          </cell>
          <cell r="M1913" t="str">
            <v>U14</v>
          </cell>
          <cell r="N1913">
            <v>150</v>
          </cell>
        </row>
        <row r="1914">
          <cell r="A1914">
            <v>4037</v>
          </cell>
          <cell r="B1914" t="str">
            <v>HERMINETTE</v>
          </cell>
          <cell r="C1914" t="str">
            <v>Irma</v>
          </cell>
          <cell r="D1914" t="str">
            <v>F</v>
          </cell>
          <cell r="E1914">
            <v>41160</v>
          </cell>
          <cell r="F1914" t="str">
            <v>Ave Freddy Camp Le Vieux</v>
          </cell>
          <cell r="G1914">
            <v>57972084</v>
          </cell>
          <cell r="H1914">
            <v>0</v>
          </cell>
          <cell r="I1914">
            <v>0</v>
          </cell>
          <cell r="J1914" t="str">
            <v>ROSE HILL AC</v>
          </cell>
          <cell r="K1914" t="str">
            <v>BBRH</v>
          </cell>
          <cell r="L1914" t="str">
            <v>ATH</v>
          </cell>
          <cell r="M1914" t="str">
            <v>U14</v>
          </cell>
          <cell r="N1914">
            <v>150</v>
          </cell>
        </row>
        <row r="1915">
          <cell r="A1915">
            <v>4038</v>
          </cell>
          <cell r="B1915" t="str">
            <v>PARISIENNE</v>
          </cell>
          <cell r="C1915" t="str">
            <v>Ryan</v>
          </cell>
          <cell r="D1915" t="str">
            <v>M</v>
          </cell>
          <cell r="E1915">
            <v>40465</v>
          </cell>
          <cell r="F1915" t="str">
            <v>Ave Madrasse C Le Vieux</v>
          </cell>
          <cell r="G1915">
            <v>54904460</v>
          </cell>
          <cell r="H1915">
            <v>0</v>
          </cell>
          <cell r="I1915">
            <v>0</v>
          </cell>
          <cell r="J1915" t="str">
            <v>ROSE HILL AC</v>
          </cell>
          <cell r="K1915" t="str">
            <v>BBRH</v>
          </cell>
          <cell r="L1915" t="str">
            <v>ATH</v>
          </cell>
          <cell r="M1915" t="str">
            <v>U16</v>
          </cell>
          <cell r="N1915">
            <v>150</v>
          </cell>
        </row>
        <row r="1916">
          <cell r="A1916">
            <v>4039</v>
          </cell>
          <cell r="B1916" t="str">
            <v>MARTINET</v>
          </cell>
          <cell r="C1916" t="str">
            <v>Anya</v>
          </cell>
          <cell r="D1916" t="str">
            <v>F</v>
          </cell>
          <cell r="E1916">
            <v>40360</v>
          </cell>
          <cell r="F1916" t="str">
            <v>Monc. La Confiance  Bb</v>
          </cell>
          <cell r="G1916">
            <v>0</v>
          </cell>
          <cell r="H1916">
            <v>0</v>
          </cell>
          <cell r="I1916">
            <v>0</v>
          </cell>
          <cell r="J1916" t="str">
            <v>ROSE HILL AC</v>
          </cell>
          <cell r="K1916" t="str">
            <v>BBRH</v>
          </cell>
          <cell r="L1916" t="str">
            <v>ATH</v>
          </cell>
          <cell r="M1916" t="str">
            <v>U16</v>
          </cell>
          <cell r="N1916">
            <v>150</v>
          </cell>
        </row>
        <row r="1917">
          <cell r="A1917">
            <v>4040</v>
          </cell>
          <cell r="B1917" t="str">
            <v>ROSE</v>
          </cell>
          <cell r="C1917" t="str">
            <v>Justin</v>
          </cell>
          <cell r="D1917" t="str">
            <v>M</v>
          </cell>
          <cell r="E1917">
            <v>41146</v>
          </cell>
          <cell r="F1917" t="str">
            <v>Resid Kennedy Qb</v>
          </cell>
          <cell r="G1917">
            <v>58012374</v>
          </cell>
          <cell r="H1917">
            <v>0</v>
          </cell>
          <cell r="I1917">
            <v>0</v>
          </cell>
          <cell r="J1917" t="str">
            <v>ROSE HILL AC</v>
          </cell>
          <cell r="K1917" t="str">
            <v>BBRH</v>
          </cell>
          <cell r="L1917" t="str">
            <v>ATH</v>
          </cell>
          <cell r="M1917" t="str">
            <v>U14</v>
          </cell>
          <cell r="N1917">
            <v>150</v>
          </cell>
        </row>
        <row r="1918">
          <cell r="A1918">
            <v>2750</v>
          </cell>
          <cell r="B1918" t="str">
            <v>BEGUE</v>
          </cell>
          <cell r="C1918" t="str">
            <v>Lovena</v>
          </cell>
          <cell r="D1918" t="str">
            <v>F</v>
          </cell>
          <cell r="E1918">
            <v>39224</v>
          </cell>
          <cell r="F1918" t="str">
            <v>Mt Cabris Est</v>
          </cell>
          <cell r="G1918">
            <v>8325598</v>
          </cell>
          <cell r="H1918">
            <v>0</v>
          </cell>
          <cell r="I1918" t="str">
            <v>lovenabegue6@gmail.com</v>
          </cell>
          <cell r="J1918" t="str">
            <v>RONALD JOLICOEUR GRANDE MONTAGNE AC</v>
          </cell>
          <cell r="K1918" t="str">
            <v>ROD</v>
          </cell>
          <cell r="L1918" t="str">
            <v>ATH</v>
          </cell>
          <cell r="M1918" t="str">
            <v>U20</v>
          </cell>
          <cell r="N1918">
            <v>300</v>
          </cell>
        </row>
        <row r="1919">
          <cell r="A1919">
            <v>4041</v>
          </cell>
          <cell r="B1919" t="str">
            <v>BAPTISTE</v>
          </cell>
          <cell r="C1919" t="str">
            <v>Rebecca</v>
          </cell>
          <cell r="D1919" t="str">
            <v>F</v>
          </cell>
          <cell r="E1919">
            <v>39698</v>
          </cell>
          <cell r="F1919" t="str">
            <v>Batatran</v>
          </cell>
          <cell r="G1919">
            <v>59184105</v>
          </cell>
          <cell r="H1919">
            <v>0</v>
          </cell>
          <cell r="I1919">
            <v>0</v>
          </cell>
          <cell r="J1919" t="str">
            <v>RONALD JOLICOEUR GRANDE MONTAGNE AC</v>
          </cell>
          <cell r="K1919" t="str">
            <v>ROD</v>
          </cell>
          <cell r="L1919" t="str">
            <v>ATH</v>
          </cell>
          <cell r="M1919" t="str">
            <v>U18</v>
          </cell>
          <cell r="N1919">
            <v>200</v>
          </cell>
        </row>
        <row r="1920">
          <cell r="A1920">
            <v>4042</v>
          </cell>
          <cell r="B1920" t="str">
            <v>HYPOLITE</v>
          </cell>
          <cell r="C1920" t="str">
            <v>Marie Irenna Manuella</v>
          </cell>
          <cell r="D1920" t="str">
            <v>F</v>
          </cell>
          <cell r="E1920">
            <v>40209</v>
          </cell>
          <cell r="F1920" t="str">
            <v>Dans Bebe</v>
          </cell>
          <cell r="G1920">
            <v>59850907</v>
          </cell>
          <cell r="H1920">
            <v>0</v>
          </cell>
          <cell r="I1920">
            <v>0</v>
          </cell>
          <cell r="J1920" t="str">
            <v>RONALD JOLICOEUR GRANDE MONTAGNE AC</v>
          </cell>
          <cell r="K1920" t="str">
            <v>ROD</v>
          </cell>
          <cell r="L1920" t="str">
            <v>ATH</v>
          </cell>
          <cell r="M1920" t="str">
            <v>U16</v>
          </cell>
          <cell r="N1920">
            <v>150</v>
          </cell>
        </row>
        <row r="1921">
          <cell r="A1921">
            <v>4043</v>
          </cell>
          <cell r="B1921" t="str">
            <v xml:space="preserve">EDOUARD </v>
          </cell>
          <cell r="C1921" t="str">
            <v>Joseph Juliano</v>
          </cell>
          <cell r="D1921" t="str">
            <v>M</v>
          </cell>
          <cell r="E1921">
            <v>39896</v>
          </cell>
          <cell r="F1921" t="str">
            <v>Baie Topaze</v>
          </cell>
          <cell r="G1921">
            <v>55143381</v>
          </cell>
          <cell r="H1921">
            <v>0</v>
          </cell>
          <cell r="I1921">
            <v>0</v>
          </cell>
          <cell r="J1921" t="str">
            <v>RONALD JOLICOEUR GRANDE MONTAGNE AC</v>
          </cell>
          <cell r="K1921" t="str">
            <v>ROD</v>
          </cell>
          <cell r="L1921" t="str">
            <v>ATH</v>
          </cell>
          <cell r="M1921" t="str">
            <v>U18</v>
          </cell>
          <cell r="N1921">
            <v>200</v>
          </cell>
        </row>
        <row r="1922">
          <cell r="A1922">
            <v>4044</v>
          </cell>
          <cell r="B1922" t="str">
            <v>GUILLAUME</v>
          </cell>
          <cell r="C1922" t="str">
            <v>Waren</v>
          </cell>
          <cell r="D1922" t="str">
            <v>M</v>
          </cell>
          <cell r="E1922">
            <v>39081</v>
          </cell>
          <cell r="F1922" t="str">
            <v>PETIT GABRIEL</v>
          </cell>
          <cell r="G1922">
            <v>58475607</v>
          </cell>
          <cell r="H1922" t="str">
            <v>G3012060019275</v>
          </cell>
          <cell r="I1922">
            <v>0</v>
          </cell>
          <cell r="J1922" t="str">
            <v>RONALD JOLICOEUR GRANDE MONTAGNE AC</v>
          </cell>
          <cell r="K1922" t="str">
            <v>ROD</v>
          </cell>
          <cell r="L1922" t="str">
            <v>ATH</v>
          </cell>
          <cell r="M1922" t="str">
            <v>U20</v>
          </cell>
          <cell r="N1922">
            <v>300</v>
          </cell>
        </row>
        <row r="1923">
          <cell r="A1923">
            <v>4045</v>
          </cell>
          <cell r="B1923" t="str">
            <v xml:space="preserve">GENAVE </v>
          </cell>
          <cell r="C1923" t="str">
            <v>Graig Juann</v>
          </cell>
          <cell r="D1923" t="str">
            <v>M</v>
          </cell>
          <cell r="E1923">
            <v>39499</v>
          </cell>
          <cell r="F1923" t="str">
            <v>Corail Petite Butte</v>
          </cell>
          <cell r="G1923">
            <v>58312693</v>
          </cell>
          <cell r="H1923">
            <v>0</v>
          </cell>
          <cell r="I1923">
            <v>0</v>
          </cell>
          <cell r="J1923" t="str">
            <v>RONALD JOLICOEUR GRANDE MONTAGNE AC</v>
          </cell>
          <cell r="K1923" t="str">
            <v>ROD</v>
          </cell>
          <cell r="L1923" t="str">
            <v>ATH</v>
          </cell>
          <cell r="M1923" t="str">
            <v>U18</v>
          </cell>
          <cell r="N1923">
            <v>200</v>
          </cell>
        </row>
        <row r="1924">
          <cell r="A1924">
            <v>4046</v>
          </cell>
          <cell r="B1924" t="str">
            <v>MERCURE</v>
          </cell>
          <cell r="C1924" t="str">
            <v>Ulrich Jamel Ishler</v>
          </cell>
          <cell r="D1924" t="str">
            <v>M</v>
          </cell>
          <cell r="E1924">
            <v>39384</v>
          </cell>
          <cell r="F1924" t="str">
            <v>Patate Theophile</v>
          </cell>
          <cell r="G1924">
            <v>59016781</v>
          </cell>
          <cell r="H1924">
            <v>0</v>
          </cell>
          <cell r="I1924">
            <v>0</v>
          </cell>
          <cell r="J1924" t="str">
            <v>RONALD JOLICOEUR GRANDE MONTAGNE AC</v>
          </cell>
          <cell r="K1924" t="str">
            <v>ROD</v>
          </cell>
          <cell r="L1924" t="str">
            <v>ATH</v>
          </cell>
          <cell r="M1924" t="str">
            <v>U20</v>
          </cell>
          <cell r="N1924">
            <v>300</v>
          </cell>
        </row>
        <row r="1925">
          <cell r="A1925">
            <v>4047</v>
          </cell>
          <cell r="B1925" t="str">
            <v>LEONIDE</v>
          </cell>
          <cell r="C1925" t="str">
            <v>Samuel Julien</v>
          </cell>
          <cell r="D1925" t="str">
            <v>M</v>
          </cell>
          <cell r="E1925">
            <v>40266</v>
          </cell>
          <cell r="F1925" t="str">
            <v>28, Ave. Abercrombie, Ste Croix</v>
          </cell>
          <cell r="G1925">
            <v>0</v>
          </cell>
          <cell r="H1925">
            <v>0</v>
          </cell>
          <cell r="I1925">
            <v>0</v>
          </cell>
          <cell r="J1925" t="str">
            <v>P-LOUIS RACERS AC</v>
          </cell>
          <cell r="K1925" t="str">
            <v>PL</v>
          </cell>
          <cell r="L1925" t="str">
            <v>ATH</v>
          </cell>
          <cell r="M1925" t="str">
            <v>U16</v>
          </cell>
          <cell r="N1925">
            <v>150</v>
          </cell>
        </row>
        <row r="1926">
          <cell r="A1926">
            <v>4048</v>
          </cell>
          <cell r="B1926" t="str">
            <v>LAROSE</v>
          </cell>
          <cell r="C1926" t="str">
            <v>Isaac</v>
          </cell>
          <cell r="D1926" t="str">
            <v>M</v>
          </cell>
          <cell r="E1926">
            <v>43326</v>
          </cell>
          <cell r="F1926" t="str">
            <v>Bois Pignolet, Terre Rouge</v>
          </cell>
          <cell r="G1926">
            <v>0</v>
          </cell>
          <cell r="H1926">
            <v>0</v>
          </cell>
          <cell r="I1926">
            <v>0</v>
          </cell>
          <cell r="J1926" t="str">
            <v>P-LOUIS RACERS AC</v>
          </cell>
          <cell r="K1926" t="str">
            <v>PL</v>
          </cell>
          <cell r="L1926" t="str">
            <v>ATH</v>
          </cell>
          <cell r="M1926" t="str">
            <v>U10</v>
          </cell>
          <cell r="N1926">
            <v>100</v>
          </cell>
        </row>
        <row r="1927">
          <cell r="A1927">
            <v>4049</v>
          </cell>
          <cell r="B1927" t="str">
            <v>LAROSE</v>
          </cell>
          <cell r="C1927" t="str">
            <v>Tylen</v>
          </cell>
          <cell r="D1927" t="str">
            <v>M</v>
          </cell>
          <cell r="E1927">
            <v>42041</v>
          </cell>
          <cell r="F1927" t="str">
            <v>Bois Pignolet, Terre Rouge</v>
          </cell>
          <cell r="G1927">
            <v>0</v>
          </cell>
          <cell r="H1927">
            <v>0</v>
          </cell>
          <cell r="I1927">
            <v>0</v>
          </cell>
          <cell r="J1927" t="str">
            <v>P-LOUIS RACERS AC</v>
          </cell>
          <cell r="K1927" t="str">
            <v>PL</v>
          </cell>
          <cell r="L1927" t="str">
            <v>ATH</v>
          </cell>
          <cell r="M1927" t="str">
            <v>U12</v>
          </cell>
          <cell r="N1927">
            <v>100</v>
          </cell>
        </row>
        <row r="1928">
          <cell r="A1928">
            <v>4050</v>
          </cell>
          <cell r="B1928" t="str">
            <v>LAROSE</v>
          </cell>
          <cell r="C1928" t="str">
            <v>Kursley</v>
          </cell>
          <cell r="D1928" t="str">
            <v>M</v>
          </cell>
          <cell r="E1928">
            <v>31530</v>
          </cell>
          <cell r="F1928" t="str">
            <v>Bois Pignolet, Terre Rouge</v>
          </cell>
          <cell r="G1928">
            <v>0</v>
          </cell>
          <cell r="H1928">
            <v>0</v>
          </cell>
          <cell r="I1928">
            <v>0</v>
          </cell>
          <cell r="J1928" t="str">
            <v>P-LOUIS RACERS AC</v>
          </cell>
          <cell r="K1928" t="str">
            <v>PL</v>
          </cell>
          <cell r="L1928" t="str">
            <v>ATH</v>
          </cell>
          <cell r="M1928" t="str">
            <v>MASTERS</v>
          </cell>
          <cell r="N1928">
            <v>600</v>
          </cell>
        </row>
        <row r="1929">
          <cell r="A1929">
            <v>4051</v>
          </cell>
          <cell r="B1929" t="str">
            <v>DEVAUX</v>
          </cell>
          <cell r="C1929" t="str">
            <v>Peyton Meysha</v>
          </cell>
          <cell r="D1929" t="str">
            <v>F</v>
          </cell>
          <cell r="E1929">
            <v>40977</v>
          </cell>
          <cell r="F1929" t="str">
            <v>Rue Tromelin, Cite Ducray, Pl</v>
          </cell>
          <cell r="G1929">
            <v>0</v>
          </cell>
          <cell r="H1929">
            <v>0</v>
          </cell>
          <cell r="I1929">
            <v>0</v>
          </cell>
          <cell r="J1929" t="str">
            <v>P-LOUIS RACERS AC</v>
          </cell>
          <cell r="K1929" t="str">
            <v>PL</v>
          </cell>
          <cell r="L1929" t="str">
            <v>ATH</v>
          </cell>
          <cell r="M1929" t="str">
            <v>U14</v>
          </cell>
          <cell r="N1929">
            <v>150</v>
          </cell>
        </row>
        <row r="1930">
          <cell r="A1930">
            <v>4052</v>
          </cell>
          <cell r="B1930" t="str">
            <v>DEVAUX</v>
          </cell>
          <cell r="C1930" t="str">
            <v>Sheldon Jesus</v>
          </cell>
          <cell r="D1930" t="str">
            <v>M</v>
          </cell>
          <cell r="E1930">
            <v>42767</v>
          </cell>
          <cell r="F1930" t="str">
            <v>Rue Tromelin, Cite Ducray, Pl</v>
          </cell>
          <cell r="G1930">
            <v>0</v>
          </cell>
          <cell r="H1930">
            <v>0</v>
          </cell>
          <cell r="I1930">
            <v>0</v>
          </cell>
          <cell r="J1930" t="str">
            <v>P-LOUIS RACERS AC</v>
          </cell>
          <cell r="K1930" t="str">
            <v>PL</v>
          </cell>
          <cell r="L1930" t="str">
            <v>ATH</v>
          </cell>
          <cell r="M1930" t="str">
            <v>U10</v>
          </cell>
          <cell r="N1930">
            <v>100</v>
          </cell>
        </row>
        <row r="1931">
          <cell r="A1931">
            <v>4053</v>
          </cell>
          <cell r="B1931" t="str">
            <v>GREGOIRE</v>
          </cell>
          <cell r="C1931" t="str">
            <v>Shaun</v>
          </cell>
          <cell r="D1931" t="str">
            <v>M</v>
          </cell>
          <cell r="E1931">
            <v>43379</v>
          </cell>
          <cell r="F1931" t="str">
            <v>Canton,Belle Eau, Pamplemouses</v>
          </cell>
          <cell r="G1931">
            <v>0</v>
          </cell>
          <cell r="H1931">
            <v>0</v>
          </cell>
          <cell r="I1931">
            <v>0</v>
          </cell>
          <cell r="J1931" t="str">
            <v>P-LOUIS RACERS AC</v>
          </cell>
          <cell r="K1931" t="str">
            <v>PL</v>
          </cell>
          <cell r="L1931" t="str">
            <v>ATH</v>
          </cell>
          <cell r="M1931" t="str">
            <v>U10</v>
          </cell>
          <cell r="N1931">
            <v>100</v>
          </cell>
        </row>
        <row r="1932">
          <cell r="A1932">
            <v>4054</v>
          </cell>
          <cell r="B1932" t="str">
            <v>RAMBACCUS</v>
          </cell>
          <cell r="C1932" t="str">
            <v>Audrey Sandra</v>
          </cell>
          <cell r="D1932" t="str">
            <v>F</v>
          </cell>
          <cell r="E1932">
            <v>31798</v>
          </cell>
          <cell r="F1932" t="str">
            <v>Canton,Belle Eau, Pamplemouses</v>
          </cell>
          <cell r="G1932">
            <v>0</v>
          </cell>
          <cell r="H1932">
            <v>0</v>
          </cell>
          <cell r="I1932">
            <v>0</v>
          </cell>
          <cell r="J1932" t="str">
            <v>P-LOUIS RACERS AC</v>
          </cell>
          <cell r="K1932" t="str">
            <v>PL</v>
          </cell>
          <cell r="L1932" t="str">
            <v>ATH</v>
          </cell>
          <cell r="M1932" t="str">
            <v>MASTERS</v>
          </cell>
          <cell r="N1932">
            <v>600</v>
          </cell>
        </row>
        <row r="1933">
          <cell r="A1933">
            <v>4055</v>
          </cell>
          <cell r="B1933" t="str">
            <v>CHAVRY</v>
          </cell>
          <cell r="C1933" t="str">
            <v>Meloe Keisha</v>
          </cell>
          <cell r="D1933" t="str">
            <v>F</v>
          </cell>
          <cell r="E1933">
            <v>42059</v>
          </cell>
          <cell r="F1933" t="str">
            <v>Rue Fregate, Cite Briquetterie</v>
          </cell>
          <cell r="G1933">
            <v>0</v>
          </cell>
          <cell r="H1933">
            <v>0</v>
          </cell>
          <cell r="I1933">
            <v>0</v>
          </cell>
          <cell r="J1933" t="str">
            <v>P-LOUIS RACERS AC</v>
          </cell>
          <cell r="K1933" t="str">
            <v>PL</v>
          </cell>
          <cell r="L1933" t="str">
            <v>ATH</v>
          </cell>
          <cell r="M1933" t="str">
            <v>U12</v>
          </cell>
          <cell r="N1933">
            <v>100</v>
          </cell>
        </row>
        <row r="1934">
          <cell r="A1934">
            <v>4056</v>
          </cell>
          <cell r="B1934" t="str">
            <v>CHAVRY</v>
          </cell>
          <cell r="C1934" t="str">
            <v>Mayesha Selena</v>
          </cell>
          <cell r="D1934" t="str">
            <v>F</v>
          </cell>
          <cell r="E1934">
            <v>41202</v>
          </cell>
          <cell r="F1934" t="str">
            <v>Rue Fregate, Cite Briquetterie</v>
          </cell>
          <cell r="G1934">
            <v>0</v>
          </cell>
          <cell r="H1934">
            <v>0</v>
          </cell>
          <cell r="I1934">
            <v>0</v>
          </cell>
          <cell r="J1934" t="str">
            <v>P-LOUIS RACERS AC</v>
          </cell>
          <cell r="K1934" t="str">
            <v>PL</v>
          </cell>
          <cell r="L1934" t="str">
            <v>ATH</v>
          </cell>
          <cell r="M1934" t="str">
            <v>U14</v>
          </cell>
          <cell r="N1934">
            <v>150</v>
          </cell>
        </row>
        <row r="1935">
          <cell r="A1935">
            <v>4057</v>
          </cell>
          <cell r="B1935" t="str">
            <v>CHAVRY</v>
          </cell>
          <cell r="C1935" t="str">
            <v>Marykate Serena</v>
          </cell>
          <cell r="D1935" t="str">
            <v>F</v>
          </cell>
          <cell r="E1935">
            <v>40503</v>
          </cell>
          <cell r="F1935" t="str">
            <v>Rue Fregate, Cite Briquetterie</v>
          </cell>
          <cell r="G1935">
            <v>0</v>
          </cell>
          <cell r="H1935">
            <v>0</v>
          </cell>
          <cell r="I1935">
            <v>0</v>
          </cell>
          <cell r="J1935" t="str">
            <v>P-LOUIS RACERS AC</v>
          </cell>
          <cell r="K1935" t="str">
            <v>PL</v>
          </cell>
          <cell r="L1935" t="str">
            <v>ATH</v>
          </cell>
          <cell r="M1935" t="str">
            <v>U16</v>
          </cell>
          <cell r="N1935">
            <v>150</v>
          </cell>
        </row>
        <row r="1936">
          <cell r="A1936">
            <v>4058</v>
          </cell>
          <cell r="B1936" t="str">
            <v>LEBRASSE</v>
          </cell>
          <cell r="C1936" t="str">
            <v>Marusha</v>
          </cell>
          <cell r="D1936" t="str">
            <v>F</v>
          </cell>
          <cell r="E1936">
            <v>41147</v>
          </cell>
          <cell r="F1936" t="str">
            <v>Rue Fregate, Cite Briquetterie</v>
          </cell>
          <cell r="G1936">
            <v>0</v>
          </cell>
          <cell r="H1936">
            <v>0</v>
          </cell>
          <cell r="I1936">
            <v>0</v>
          </cell>
          <cell r="J1936" t="str">
            <v>P-LOUIS RACERS AC</v>
          </cell>
          <cell r="K1936" t="str">
            <v>PL</v>
          </cell>
          <cell r="L1936" t="str">
            <v>ATH</v>
          </cell>
          <cell r="M1936" t="str">
            <v>U14</v>
          </cell>
          <cell r="N1936">
            <v>150</v>
          </cell>
        </row>
        <row r="1937">
          <cell r="A1937">
            <v>4059</v>
          </cell>
          <cell r="B1937" t="str">
            <v>LEBRASSE</v>
          </cell>
          <cell r="C1937" t="str">
            <v>Meysonne Mitchel</v>
          </cell>
          <cell r="D1937" t="str">
            <v>M</v>
          </cell>
          <cell r="E1937">
            <v>41941</v>
          </cell>
          <cell r="F1937" t="str">
            <v>Rue Fregate, Cite Briquetterie</v>
          </cell>
          <cell r="G1937">
            <v>0</v>
          </cell>
          <cell r="H1937">
            <v>0</v>
          </cell>
          <cell r="I1937">
            <v>0</v>
          </cell>
          <cell r="J1937" t="str">
            <v>P-LOUIS RACERS AC</v>
          </cell>
          <cell r="K1937" t="str">
            <v>PL</v>
          </cell>
          <cell r="L1937" t="str">
            <v>ATH</v>
          </cell>
          <cell r="M1937" t="str">
            <v>U12</v>
          </cell>
          <cell r="N1937">
            <v>100</v>
          </cell>
        </row>
        <row r="1938">
          <cell r="A1938">
            <v>4060</v>
          </cell>
          <cell r="B1938" t="str">
            <v>CHELLAMOOTOO</v>
          </cell>
          <cell r="C1938" t="str">
            <v>Phaena</v>
          </cell>
          <cell r="D1938" t="str">
            <v>F</v>
          </cell>
          <cell r="E1938">
            <v>44121</v>
          </cell>
          <cell r="F1938" t="str">
            <v>Ave Abercrombie, Ste Croix</v>
          </cell>
          <cell r="G1938">
            <v>0</v>
          </cell>
          <cell r="H1938">
            <v>0</v>
          </cell>
          <cell r="I1938">
            <v>0</v>
          </cell>
          <cell r="J1938" t="str">
            <v>P-LOUIS RACERS AC</v>
          </cell>
          <cell r="K1938" t="str">
            <v>PL</v>
          </cell>
          <cell r="L1938" t="str">
            <v>ATH</v>
          </cell>
          <cell r="M1938" t="str">
            <v>U10</v>
          </cell>
          <cell r="N1938">
            <v>100</v>
          </cell>
        </row>
        <row r="1939">
          <cell r="A1939">
            <v>4061</v>
          </cell>
          <cell r="B1939" t="str">
            <v>LECORDIER</v>
          </cell>
          <cell r="C1939" t="str">
            <v>Adriano</v>
          </cell>
          <cell r="D1939" t="str">
            <v>M</v>
          </cell>
          <cell r="E1939">
            <v>44119</v>
          </cell>
          <cell r="F1939" t="str">
            <v>Ave Abercrombie, Ste Croix</v>
          </cell>
          <cell r="G1939">
            <v>0</v>
          </cell>
          <cell r="H1939">
            <v>0</v>
          </cell>
          <cell r="I1939">
            <v>0</v>
          </cell>
          <cell r="J1939" t="str">
            <v>P-LOUIS RACERS AC</v>
          </cell>
          <cell r="K1939" t="str">
            <v>PL</v>
          </cell>
          <cell r="L1939" t="str">
            <v>ATH</v>
          </cell>
          <cell r="M1939" t="str">
            <v>U10</v>
          </cell>
          <cell r="N1939">
            <v>100</v>
          </cell>
        </row>
        <row r="1940">
          <cell r="A1940">
            <v>4062</v>
          </cell>
          <cell r="B1940" t="str">
            <v>TENNERMONT</v>
          </cell>
          <cell r="C1940" t="str">
            <v>Jenaelle</v>
          </cell>
          <cell r="D1940" t="str">
            <v>F</v>
          </cell>
          <cell r="E1940">
            <v>41436</v>
          </cell>
          <cell r="F1940" t="str">
            <v>Gabriel Bouic St, Ste Croix</v>
          </cell>
          <cell r="G1940">
            <v>0</v>
          </cell>
          <cell r="H1940">
            <v>0</v>
          </cell>
          <cell r="I1940">
            <v>0</v>
          </cell>
          <cell r="J1940" t="str">
            <v>P-LOUIS RACERS AC</v>
          </cell>
          <cell r="K1940" t="str">
            <v>PL</v>
          </cell>
          <cell r="L1940" t="str">
            <v>ATH</v>
          </cell>
          <cell r="M1940" t="str">
            <v>U14</v>
          </cell>
          <cell r="N1940">
            <v>150</v>
          </cell>
        </row>
        <row r="1941">
          <cell r="A1941">
            <v>4063</v>
          </cell>
          <cell r="B1941" t="str">
            <v>MALBROOK</v>
          </cell>
          <cell r="C1941" t="str">
            <v>Miguel</v>
          </cell>
          <cell r="D1941" t="str">
            <v>M</v>
          </cell>
          <cell r="E1941">
            <v>44088</v>
          </cell>
          <cell r="F1941" t="str">
            <v>Lecornu, Ste Croix</v>
          </cell>
          <cell r="G1941">
            <v>0</v>
          </cell>
          <cell r="H1941">
            <v>0</v>
          </cell>
          <cell r="I1941">
            <v>0</v>
          </cell>
          <cell r="J1941" t="str">
            <v>P-LOUIS RACERS AC</v>
          </cell>
          <cell r="K1941" t="str">
            <v>PL</v>
          </cell>
          <cell r="L1941" t="str">
            <v>ATH</v>
          </cell>
          <cell r="M1941" t="str">
            <v>U10</v>
          </cell>
          <cell r="N1941">
            <v>100</v>
          </cell>
        </row>
        <row r="1942">
          <cell r="A1942">
            <v>2173</v>
          </cell>
          <cell r="B1942" t="str">
            <v>NULLIAH</v>
          </cell>
          <cell r="C1942" t="str">
            <v>Marie Estelle Virginie</v>
          </cell>
          <cell r="D1942" t="str">
            <v>F</v>
          </cell>
          <cell r="E1942">
            <v>30974</v>
          </cell>
          <cell r="F1942" t="str">
            <v>7 Barclays Court, Osman Ave, Q.Bornes</v>
          </cell>
          <cell r="G1942">
            <v>59461396</v>
          </cell>
          <cell r="H1942" t="str">
            <v>N191084280272A</v>
          </cell>
          <cell r="I1942" t="str">
            <v>info@g-trail.com</v>
          </cell>
          <cell r="J1942" t="str">
            <v>LE HOCHET AC</v>
          </cell>
          <cell r="K1942" t="str">
            <v>PAMP</v>
          </cell>
          <cell r="L1942" t="str">
            <v>ATH</v>
          </cell>
          <cell r="M1942" t="str">
            <v>MASTERS</v>
          </cell>
          <cell r="N1942">
            <v>600</v>
          </cell>
        </row>
        <row r="1943">
          <cell r="A1943">
            <v>1277</v>
          </cell>
          <cell r="B1943" t="str">
            <v>VERNY</v>
          </cell>
          <cell r="C1943" t="str">
            <v>Xavier</v>
          </cell>
          <cell r="D1943" t="str">
            <v>M</v>
          </cell>
          <cell r="E1943">
            <v>32273</v>
          </cell>
          <cell r="F1943" t="str">
            <v>7 Barclays Court, Osman Ave, Q.Bornes</v>
          </cell>
          <cell r="G1943">
            <v>54908684</v>
          </cell>
          <cell r="H1943" t="str">
            <v>V1005883021886</v>
          </cell>
          <cell r="I1943" t="str">
            <v>info@g-trail.com</v>
          </cell>
          <cell r="J1943" t="str">
            <v>LE HOCHET AC</v>
          </cell>
          <cell r="K1943" t="str">
            <v>PAMP</v>
          </cell>
          <cell r="L1943" t="str">
            <v>ATH</v>
          </cell>
          <cell r="M1943" t="str">
            <v>MASTERS</v>
          </cell>
          <cell r="N1943">
            <v>600</v>
          </cell>
        </row>
        <row r="1944">
          <cell r="A1944">
            <v>2910</v>
          </cell>
          <cell r="B1944" t="str">
            <v>CATHAN</v>
          </cell>
          <cell r="C1944" t="str">
            <v>Melanie</v>
          </cell>
          <cell r="D1944" t="str">
            <v>F</v>
          </cell>
          <cell r="E1944">
            <v>39175</v>
          </cell>
          <cell r="F1944" t="str">
            <v>Morcellement St André</v>
          </cell>
          <cell r="G1944">
            <v>58582366</v>
          </cell>
          <cell r="H1944">
            <v>0</v>
          </cell>
          <cell r="I1944">
            <v>0</v>
          </cell>
          <cell r="J1944" t="str">
            <v>LE HOCHET AC</v>
          </cell>
          <cell r="K1944" t="str">
            <v>PAMP</v>
          </cell>
          <cell r="L1944" t="str">
            <v>ATH</v>
          </cell>
          <cell r="M1944" t="str">
            <v>U20</v>
          </cell>
          <cell r="N1944">
            <v>300</v>
          </cell>
        </row>
        <row r="1945">
          <cell r="A1945">
            <v>4064</v>
          </cell>
          <cell r="B1945" t="str">
            <v xml:space="preserve">ANTOINETTE </v>
          </cell>
          <cell r="C1945" t="str">
            <v>Gino</v>
          </cell>
          <cell r="D1945" t="str">
            <v>M</v>
          </cell>
          <cell r="E1945">
            <v>28677</v>
          </cell>
          <cell r="F1945" t="str">
            <v>Swallow Bird Lane Morc Tara T.Rouge</v>
          </cell>
          <cell r="G1945">
            <v>0</v>
          </cell>
          <cell r="H1945" t="str">
            <v>A060778461494F</v>
          </cell>
          <cell r="I1945" t="str">
            <v xml:space="preserve">lehochetac@gmail.com </v>
          </cell>
          <cell r="J1945" t="str">
            <v>LE HOCHET AC</v>
          </cell>
          <cell r="K1945" t="str">
            <v>PAMP</v>
          </cell>
          <cell r="L1945" t="str">
            <v>ATH</v>
          </cell>
          <cell r="M1945" t="str">
            <v>MASTERS</v>
          </cell>
          <cell r="N1945">
            <v>600</v>
          </cell>
        </row>
        <row r="1946">
          <cell r="A1946">
            <v>4065</v>
          </cell>
          <cell r="B1946" t="str">
            <v>NEMORIN</v>
          </cell>
          <cell r="C1946" t="str">
            <v>Farell</v>
          </cell>
          <cell r="D1946" t="str">
            <v>M</v>
          </cell>
          <cell r="E1946">
            <v>39206</v>
          </cell>
          <cell r="F1946" t="str">
            <v xml:space="preserve">3 Rue Latanier Ste Croix </v>
          </cell>
          <cell r="G1946">
            <v>54556315</v>
          </cell>
          <cell r="H1946">
            <v>0</v>
          </cell>
          <cell r="I1946" t="str">
            <v xml:space="preserve">lehochetac@gmail.com </v>
          </cell>
          <cell r="J1946" t="str">
            <v>LE HOCHET AC</v>
          </cell>
          <cell r="K1946" t="str">
            <v>PAMP</v>
          </cell>
          <cell r="L1946" t="str">
            <v>ATH</v>
          </cell>
          <cell r="M1946" t="str">
            <v>U20</v>
          </cell>
          <cell r="N1946">
            <v>300</v>
          </cell>
        </row>
        <row r="1947">
          <cell r="A1947">
            <v>4066</v>
          </cell>
          <cell r="B1947" t="str">
            <v>VERT</v>
          </cell>
          <cell r="C1947" t="str">
            <v>Oceane</v>
          </cell>
          <cell r="D1947" t="str">
            <v>F</v>
          </cell>
          <cell r="E1947">
            <v>40031</v>
          </cell>
          <cell r="F1947" t="str">
            <v>Allée Pere Laval Ste Croix</v>
          </cell>
          <cell r="G1947">
            <v>54516910</v>
          </cell>
          <cell r="H1947">
            <v>0</v>
          </cell>
          <cell r="I1947" t="str">
            <v xml:space="preserve">lehochetac@gmail.com </v>
          </cell>
          <cell r="J1947" t="str">
            <v>LE HOCHET AC</v>
          </cell>
          <cell r="K1947" t="str">
            <v>PAMP</v>
          </cell>
          <cell r="L1947" t="str">
            <v>ATH</v>
          </cell>
          <cell r="M1947" t="str">
            <v>U18</v>
          </cell>
          <cell r="N1947">
            <v>200</v>
          </cell>
        </row>
        <row r="1948">
          <cell r="A1948">
            <v>4067</v>
          </cell>
          <cell r="B1948" t="str">
            <v xml:space="preserve">PHILIPPE </v>
          </cell>
          <cell r="C1948" t="str">
            <v>Dylan</v>
          </cell>
          <cell r="D1948" t="str">
            <v>M</v>
          </cell>
          <cell r="E1948">
            <v>39454</v>
          </cell>
          <cell r="F1948" t="str">
            <v xml:space="preserve">7 Pieton Pere Laval Ste Croix </v>
          </cell>
          <cell r="G1948">
            <v>57491597</v>
          </cell>
          <cell r="H1948">
            <v>0</v>
          </cell>
          <cell r="I1948" t="str">
            <v xml:space="preserve">lehochetac@gmail.com </v>
          </cell>
          <cell r="J1948" t="str">
            <v>LE HOCHET AC</v>
          </cell>
          <cell r="K1948" t="str">
            <v>PAMP</v>
          </cell>
          <cell r="L1948" t="str">
            <v>ATH</v>
          </cell>
          <cell r="M1948" t="str">
            <v>U18</v>
          </cell>
          <cell r="N1948">
            <v>200</v>
          </cell>
        </row>
        <row r="1949">
          <cell r="A1949">
            <v>4068</v>
          </cell>
          <cell r="B1949" t="str">
            <v>OLIVIA</v>
          </cell>
          <cell r="C1949" t="str">
            <v>Elano</v>
          </cell>
          <cell r="D1949" t="str">
            <v>M</v>
          </cell>
          <cell r="E1949">
            <v>40498</v>
          </cell>
          <cell r="F1949" t="str">
            <v xml:space="preserve">Morc Goolamally Le Hochet T.Rouge </v>
          </cell>
          <cell r="G1949">
            <v>58225261</v>
          </cell>
          <cell r="H1949">
            <v>0</v>
          </cell>
          <cell r="I1949" t="str">
            <v xml:space="preserve">lehochetac@gmail.com </v>
          </cell>
          <cell r="J1949" t="str">
            <v>LE HOCHET AC</v>
          </cell>
          <cell r="K1949" t="str">
            <v>PAMP</v>
          </cell>
          <cell r="L1949" t="str">
            <v>ATH</v>
          </cell>
          <cell r="M1949" t="str">
            <v>U16</v>
          </cell>
          <cell r="N1949">
            <v>150</v>
          </cell>
        </row>
        <row r="1950">
          <cell r="A1950">
            <v>2794</v>
          </cell>
          <cell r="B1950" t="str">
            <v>MENELAS-JONATHAN</v>
          </cell>
          <cell r="C1950" t="str">
            <v>J. Riano</v>
          </cell>
          <cell r="D1950" t="str">
            <v>M</v>
          </cell>
          <cell r="E1950">
            <v>32160</v>
          </cell>
          <cell r="F1950" t="str">
            <v>Morcellement Mont Choisy, Choisy</v>
          </cell>
          <cell r="G1950">
            <v>59770711</v>
          </cell>
          <cell r="H1950">
            <v>0</v>
          </cell>
          <cell r="I1950" t="str">
            <v>menelasjonathan88@gmail.com</v>
          </cell>
          <cell r="J1950" t="str">
            <v>ANGELS REDUIT AC</v>
          </cell>
          <cell r="K1950" t="str">
            <v>MK</v>
          </cell>
          <cell r="L1950" t="str">
            <v>ATH</v>
          </cell>
          <cell r="M1950" t="str">
            <v>MASTERS</v>
          </cell>
          <cell r="N1950">
            <v>600</v>
          </cell>
        </row>
        <row r="1951">
          <cell r="A1951">
            <v>4069</v>
          </cell>
          <cell r="B1951" t="str">
            <v>PEEDOLY</v>
          </cell>
          <cell r="C1951" t="str">
            <v>Rudra Narain</v>
          </cell>
          <cell r="D1951" t="str">
            <v>M</v>
          </cell>
          <cell r="E1951">
            <v>40918</v>
          </cell>
          <cell r="F1951" t="str">
            <v>276,Rue Cleonie Courchamp Moka</v>
          </cell>
          <cell r="G1951">
            <v>57806666</v>
          </cell>
          <cell r="H1951">
            <v>0</v>
          </cell>
          <cell r="I1951" t="str">
            <v>J.peedoly#mie.ac.mu</v>
          </cell>
          <cell r="J1951" t="str">
            <v>ANGELS REDUIT AC</v>
          </cell>
          <cell r="K1951" t="str">
            <v>MK</v>
          </cell>
          <cell r="L1951" t="str">
            <v>ATH</v>
          </cell>
          <cell r="M1951" t="str">
            <v>U14</v>
          </cell>
          <cell r="N1951">
            <v>150</v>
          </cell>
        </row>
        <row r="1952">
          <cell r="A1952">
            <v>4070</v>
          </cell>
          <cell r="B1952" t="str">
            <v>RAMLUGON</v>
          </cell>
          <cell r="C1952" t="str">
            <v>Dwij</v>
          </cell>
          <cell r="D1952" t="str">
            <v>M</v>
          </cell>
          <cell r="E1952" t="str">
            <v>16/05/2012</v>
          </cell>
          <cell r="F1952" t="str">
            <v>7,Ave Des Nandous,Sodnac</v>
          </cell>
          <cell r="G1952">
            <v>52525869</v>
          </cell>
          <cell r="H1952">
            <v>0</v>
          </cell>
          <cell r="I1952" t="str">
            <v>Nramlugon@yahoo.co.uk</v>
          </cell>
          <cell r="J1952" t="str">
            <v>ANGELS REDUIT AC</v>
          </cell>
          <cell r="K1952" t="str">
            <v>MK</v>
          </cell>
          <cell r="L1952" t="str">
            <v>ATH</v>
          </cell>
          <cell r="M1952" t="str">
            <v>U14</v>
          </cell>
          <cell r="N1952">
            <v>150</v>
          </cell>
        </row>
        <row r="1953">
          <cell r="A1953">
            <v>4071</v>
          </cell>
          <cell r="B1953" t="str">
            <v>DARGA</v>
          </cell>
          <cell r="C1953" t="str">
            <v>Mael</v>
          </cell>
          <cell r="D1953" t="str">
            <v>M</v>
          </cell>
          <cell r="E1953" t="str">
            <v>20/03/2012</v>
          </cell>
          <cell r="F1953" t="str">
            <v>Cremation Road Belle Mare</v>
          </cell>
          <cell r="G1953">
            <v>57875151</v>
          </cell>
          <cell r="H1953">
            <v>0</v>
          </cell>
          <cell r="I1953" t="str">
            <v>mdarga150@gmail.com</v>
          </cell>
          <cell r="J1953" t="str">
            <v>ANGELS REDUIT AC</v>
          </cell>
          <cell r="K1953" t="str">
            <v>MK</v>
          </cell>
          <cell r="L1953" t="str">
            <v>ATH</v>
          </cell>
          <cell r="M1953" t="str">
            <v>U14</v>
          </cell>
          <cell r="N1953">
            <v>150</v>
          </cell>
        </row>
        <row r="1954">
          <cell r="A1954">
            <v>4072</v>
          </cell>
          <cell r="B1954" t="str">
            <v>DARGA</v>
          </cell>
          <cell r="C1954" t="str">
            <v>Lucas</v>
          </cell>
          <cell r="D1954" t="str">
            <v>M</v>
          </cell>
          <cell r="E1954">
            <v>40064</v>
          </cell>
          <cell r="F1954" t="str">
            <v>Cremation Road Belle Mare</v>
          </cell>
          <cell r="G1954">
            <v>57875151</v>
          </cell>
          <cell r="H1954">
            <v>0</v>
          </cell>
          <cell r="I1954" t="str">
            <v>mdarga150@gmail.com</v>
          </cell>
          <cell r="J1954" t="str">
            <v>ANGELS REDUIT AC</v>
          </cell>
          <cell r="K1954" t="str">
            <v>MK</v>
          </cell>
          <cell r="L1954" t="str">
            <v>ATH</v>
          </cell>
          <cell r="M1954" t="str">
            <v>U18</v>
          </cell>
          <cell r="N1954">
            <v>200</v>
          </cell>
        </row>
        <row r="1955">
          <cell r="A1955">
            <v>4073</v>
          </cell>
          <cell r="B1955" t="str">
            <v>PIERRE</v>
          </cell>
          <cell r="C1955" t="str">
            <v>Mattheo Juliano Ezekiel</v>
          </cell>
          <cell r="D1955" t="str">
            <v>M</v>
          </cell>
          <cell r="E1955">
            <v>40698</v>
          </cell>
          <cell r="F1955" t="str">
            <v>Caprice St.,P.Verger St Pierre</v>
          </cell>
          <cell r="G1955">
            <v>58364729</v>
          </cell>
          <cell r="H1955">
            <v>0</v>
          </cell>
          <cell r="I1955" t="str">
            <v>kellpierre@gmail.com</v>
          </cell>
          <cell r="J1955" t="str">
            <v>ANGELS REDUIT AC</v>
          </cell>
          <cell r="K1955" t="str">
            <v>MK</v>
          </cell>
          <cell r="L1955" t="str">
            <v>ATH</v>
          </cell>
          <cell r="M1955" t="str">
            <v>U16</v>
          </cell>
          <cell r="N1955">
            <v>150</v>
          </cell>
        </row>
        <row r="1956">
          <cell r="A1956">
            <v>4074</v>
          </cell>
          <cell r="B1956" t="str">
            <v>PIERRE LOUIS</v>
          </cell>
          <cell r="C1956" t="str">
            <v>Jamel Luca</v>
          </cell>
          <cell r="D1956" t="str">
            <v>M</v>
          </cell>
          <cell r="E1956">
            <v>40439</v>
          </cell>
          <cell r="F1956" t="str">
            <v>Graviers</v>
          </cell>
          <cell r="G1956">
            <v>57557911</v>
          </cell>
          <cell r="H1956">
            <v>0</v>
          </cell>
          <cell r="I1956">
            <v>0</v>
          </cell>
          <cell r="J1956" t="str">
            <v>RONALD JOLICOEUR GRANDE MONTAGNE AC</v>
          </cell>
          <cell r="K1956" t="str">
            <v>ROD</v>
          </cell>
          <cell r="L1956" t="str">
            <v>ATH</v>
          </cell>
          <cell r="M1956" t="str">
            <v>U16</v>
          </cell>
          <cell r="N1956">
            <v>150</v>
          </cell>
        </row>
        <row r="1957">
          <cell r="A1957">
            <v>4075</v>
          </cell>
          <cell r="B1957" t="str">
            <v>BAPTISTE</v>
          </cell>
          <cell r="C1957" t="str">
            <v>Joseph Stephanio</v>
          </cell>
          <cell r="D1957" t="str">
            <v>M</v>
          </cell>
          <cell r="E1957">
            <v>39953</v>
          </cell>
          <cell r="F1957" t="str">
            <v>Malartic</v>
          </cell>
          <cell r="G1957">
            <v>58452407</v>
          </cell>
          <cell r="H1957">
            <v>0</v>
          </cell>
          <cell r="I1957">
            <v>0</v>
          </cell>
          <cell r="J1957" t="str">
            <v>RONALD JOLICOEUR GRANDE MONTAGNE AC</v>
          </cell>
          <cell r="K1957" t="str">
            <v>ROD</v>
          </cell>
          <cell r="L1957" t="str">
            <v>ATH</v>
          </cell>
          <cell r="M1957" t="str">
            <v>U18</v>
          </cell>
          <cell r="N1957">
            <v>200</v>
          </cell>
        </row>
        <row r="1958">
          <cell r="A1958">
            <v>4076</v>
          </cell>
          <cell r="B1958" t="str">
            <v>MARQUET</v>
          </cell>
          <cell r="C1958" t="str">
            <v>Mathieu</v>
          </cell>
          <cell r="D1958" t="str">
            <v>M</v>
          </cell>
          <cell r="E1958">
            <v>34345</v>
          </cell>
          <cell r="F1958" t="str">
            <v>51, Résidence Les Marquises. Impasse Seville Curepipe.</v>
          </cell>
          <cell r="G1958">
            <v>59226508</v>
          </cell>
          <cell r="H1958" t="str">
            <v>M1101942800705</v>
          </cell>
          <cell r="I1958" t="str">
            <v>mathieumarquet11@gmail.com</v>
          </cell>
          <cell r="J1958" t="str">
            <v>P-LOUIS RACERS AC</v>
          </cell>
          <cell r="K1958" t="str">
            <v>PL</v>
          </cell>
          <cell r="L1958" t="str">
            <v>ATH</v>
          </cell>
          <cell r="M1958" t="str">
            <v>SENIOR</v>
          </cell>
          <cell r="N1958">
            <v>400</v>
          </cell>
        </row>
        <row r="1959">
          <cell r="A1959">
            <v>4077</v>
          </cell>
          <cell r="B1959" t="str">
            <v>TAN HOO</v>
          </cell>
          <cell r="C1959" t="str">
            <v>Celine</v>
          </cell>
          <cell r="D1959" t="str">
            <v>F</v>
          </cell>
          <cell r="E1959">
            <v>35913</v>
          </cell>
          <cell r="F1959" t="str">
            <v>Ave Cardinal, Debarcadere, P. aux Sables</v>
          </cell>
          <cell r="G1959" t="str">
            <v xml:space="preserve"> 5918 5340</v>
          </cell>
          <cell r="H1959" t="str">
            <v>T2804980101955</v>
          </cell>
          <cell r="I1959" t="str">
            <v>tanhooanaelle@gmail.com</v>
          </cell>
          <cell r="J1959" t="str">
            <v>P-LOUIS CENTAURS AC</v>
          </cell>
          <cell r="K1959" t="str">
            <v>PL</v>
          </cell>
          <cell r="L1959" t="str">
            <v>ATH</v>
          </cell>
          <cell r="M1959" t="str">
            <v>SENIOR</v>
          </cell>
          <cell r="N1959">
            <v>400</v>
          </cell>
        </row>
        <row r="1960">
          <cell r="A1960">
            <v>2765</v>
          </cell>
          <cell r="B1960" t="str">
            <v xml:space="preserve">MICHEL </v>
          </cell>
          <cell r="C1960" t="str">
            <v xml:space="preserve">Tatiana </v>
          </cell>
          <cell r="D1960" t="str">
            <v>F</v>
          </cell>
          <cell r="E1960">
            <v>38166</v>
          </cell>
          <cell r="F1960" t="str">
            <v>3, Impasse Dieu Donnée, Riche Terre</v>
          </cell>
          <cell r="G1960" t="str">
            <v>5703 8096</v>
          </cell>
          <cell r="H1960" t="str">
            <v>M280604010299E</v>
          </cell>
          <cell r="I1960" t="str">
            <v>tatianamartina28@gmail.com</v>
          </cell>
          <cell r="J1960" t="str">
            <v>P-LOUIS CENTAURS AC</v>
          </cell>
          <cell r="K1960" t="str">
            <v>PL</v>
          </cell>
          <cell r="L1960" t="str">
            <v>ATH</v>
          </cell>
          <cell r="M1960" t="str">
            <v>SENIOR</v>
          </cell>
          <cell r="N1960">
            <v>400</v>
          </cell>
        </row>
        <row r="1961">
          <cell r="A1961">
            <v>4078</v>
          </cell>
          <cell r="B1961" t="str">
            <v>COLIN</v>
          </cell>
          <cell r="C1961" t="str">
            <v>Anne - Grace Maeva</v>
          </cell>
          <cell r="D1961" t="str">
            <v>F</v>
          </cell>
          <cell r="E1961">
            <v>40758</v>
          </cell>
          <cell r="F1961" t="str">
            <v>MOUROUK ANSE ENFER</v>
          </cell>
          <cell r="G1961">
            <v>58761620</v>
          </cell>
          <cell r="H1961" t="str">
            <v>C0308110093048</v>
          </cell>
          <cell r="I1961">
            <v>0</v>
          </cell>
          <cell r="J1961" t="str">
            <v>RONALD JOLICOEUR GRANDE MONTAGNE AC</v>
          </cell>
          <cell r="K1961" t="str">
            <v>ROD</v>
          </cell>
          <cell r="L1961" t="str">
            <v>ATH</v>
          </cell>
          <cell r="M1961" t="str">
            <v>U16</v>
          </cell>
          <cell r="N1961">
            <v>150</v>
          </cell>
        </row>
        <row r="1962">
          <cell r="A1962">
            <v>4079</v>
          </cell>
          <cell r="B1962" t="str">
            <v>MANUEL</v>
          </cell>
          <cell r="C1962" t="str">
            <v>Dangel Isaac Aiden Daimon</v>
          </cell>
          <cell r="D1962" t="str">
            <v>M</v>
          </cell>
          <cell r="E1962">
            <v>41592</v>
          </cell>
          <cell r="F1962" t="str">
            <v>Peeroo Lane Camp de Masque</v>
          </cell>
          <cell r="G1962">
            <v>59348687</v>
          </cell>
          <cell r="H1962">
            <v>0</v>
          </cell>
          <cell r="I1962" t="str">
            <v>dangelmanuel14@gmai;.com</v>
          </cell>
          <cell r="J1962" t="str">
            <v>Q-BORNES PAVILLON AC</v>
          </cell>
          <cell r="K1962" t="str">
            <v>QB</v>
          </cell>
          <cell r="L1962" t="str">
            <v>ATH</v>
          </cell>
          <cell r="M1962" t="str">
            <v>U14</v>
          </cell>
          <cell r="N1962">
            <v>150</v>
          </cell>
        </row>
        <row r="1963">
          <cell r="A1963">
            <v>1852</v>
          </cell>
          <cell r="B1963" t="str">
            <v>MUNHURRUN</v>
          </cell>
          <cell r="C1963" t="str">
            <v xml:space="preserve">Hemduthsingh </v>
          </cell>
          <cell r="D1963" t="str">
            <v>M</v>
          </cell>
          <cell r="E1963">
            <v>22012</v>
          </cell>
          <cell r="F1963" t="str">
            <v xml:space="preserve">Prayag Lane, Castel Phoenix </v>
          </cell>
          <cell r="G1963">
            <v>0</v>
          </cell>
          <cell r="H1963">
            <v>0</v>
          </cell>
          <cell r="I1963">
            <v>0</v>
          </cell>
          <cell r="J1963" t="str">
            <v>GYMKHANA AC</v>
          </cell>
          <cell r="K1963" t="str">
            <v>VCPH</v>
          </cell>
          <cell r="L1963" t="str">
            <v>ATH</v>
          </cell>
          <cell r="M1963" t="str">
            <v>MASTERS</v>
          </cell>
          <cell r="N1963">
            <v>600</v>
          </cell>
        </row>
        <row r="1964">
          <cell r="A1964">
            <v>1228</v>
          </cell>
          <cell r="B1964" t="str">
            <v>MOOTIEN</v>
          </cell>
          <cell r="C1964" t="str">
            <v xml:space="preserve">Ashley </v>
          </cell>
          <cell r="D1964" t="str">
            <v>M</v>
          </cell>
          <cell r="E1964">
            <v>35363</v>
          </cell>
          <cell r="F1964" t="str">
            <v>Ex Airport Road, Plaine Magnien</v>
          </cell>
          <cell r="G1964">
            <v>57922446</v>
          </cell>
          <cell r="H1964">
            <v>0</v>
          </cell>
          <cell r="I1964">
            <v>0</v>
          </cell>
          <cell r="J1964" t="str">
            <v>HENRIETTA AC</v>
          </cell>
          <cell r="K1964" t="str">
            <v>VCPH</v>
          </cell>
          <cell r="L1964" t="str">
            <v>ATH</v>
          </cell>
          <cell r="M1964" t="str">
            <v>SENIOR</v>
          </cell>
          <cell r="N1964">
            <v>400</v>
          </cell>
        </row>
        <row r="1965">
          <cell r="A1965">
            <v>1231</v>
          </cell>
          <cell r="B1965" t="str">
            <v>ALEXIS</v>
          </cell>
          <cell r="C1965" t="str">
            <v>Michel S.</v>
          </cell>
          <cell r="D1965" t="str">
            <v>M</v>
          </cell>
          <cell r="E1965">
            <v>23275</v>
          </cell>
          <cell r="F1965" t="str">
            <v>Block A6, Smf Quarters Vacoas</v>
          </cell>
          <cell r="G1965">
            <v>57159226</v>
          </cell>
          <cell r="H1965">
            <v>0</v>
          </cell>
          <cell r="I1965" t="str">
            <v>sylvio4715@gmail.com</v>
          </cell>
          <cell r="J1965" t="str">
            <v>HENRIETTA AC</v>
          </cell>
          <cell r="K1965" t="str">
            <v>VCPH</v>
          </cell>
          <cell r="L1965" t="str">
            <v>ATH</v>
          </cell>
          <cell r="M1965" t="str">
            <v>MASTERS</v>
          </cell>
          <cell r="N1965">
            <v>600</v>
          </cell>
        </row>
        <row r="1966">
          <cell r="A1966">
            <v>4080</v>
          </cell>
          <cell r="B1966" t="str">
            <v>DALAIS</v>
          </cell>
          <cell r="C1966" t="str">
            <v>Basil</v>
          </cell>
          <cell r="D1966" t="str">
            <v>M</v>
          </cell>
          <cell r="E1966">
            <v>41746</v>
          </cell>
          <cell r="F1966" t="str">
            <v>Block A residence Trianon, Trianon59411905</v>
          </cell>
          <cell r="G1966">
            <v>0</v>
          </cell>
          <cell r="H1966" t="str">
            <v>D1704140040869</v>
          </cell>
          <cell r="I1966" t="str">
            <v>adalais@me.com</v>
          </cell>
          <cell r="J1966" t="str">
            <v>STANLEY / TREFLES AC</v>
          </cell>
          <cell r="K1966" t="str">
            <v>BBRH</v>
          </cell>
          <cell r="L1966" t="str">
            <v>ATH</v>
          </cell>
          <cell r="M1966" t="str">
            <v>U12</v>
          </cell>
          <cell r="N1966">
            <v>100</v>
          </cell>
        </row>
        <row r="1967">
          <cell r="A1967">
            <v>4081</v>
          </cell>
          <cell r="B1967" t="str">
            <v>BOFF</v>
          </cell>
          <cell r="C1967" t="str">
            <v>Milane</v>
          </cell>
          <cell r="D1967" t="str">
            <v>M</v>
          </cell>
          <cell r="E1967">
            <v>39788</v>
          </cell>
          <cell r="F1967" t="str">
            <v>Cité Camp Samy MOKA</v>
          </cell>
          <cell r="G1967">
            <v>58552795</v>
          </cell>
          <cell r="H1967">
            <v>0</v>
          </cell>
          <cell r="I1967" t="str">
            <v>boff123milane@gmail.com</v>
          </cell>
          <cell r="J1967" t="str">
            <v>STANLEY / TREFLES AC</v>
          </cell>
          <cell r="K1967" t="str">
            <v>BBRH</v>
          </cell>
          <cell r="L1967" t="str">
            <v>ATH</v>
          </cell>
          <cell r="M1967" t="str">
            <v>U18</v>
          </cell>
          <cell r="N1967">
            <v>200</v>
          </cell>
        </row>
        <row r="1968">
          <cell r="A1968">
            <v>4082</v>
          </cell>
          <cell r="B1968" t="str">
            <v>RAMKISSOON</v>
          </cell>
          <cell r="C1968" t="str">
            <v>Anéllie</v>
          </cell>
          <cell r="D1968" t="str">
            <v>F</v>
          </cell>
          <cell r="E1968">
            <v>39575</v>
          </cell>
          <cell r="F1968" t="str">
            <v>Block B1 avenue Joseph Conrad Cité Malherbe</v>
          </cell>
          <cell r="G1968">
            <v>57067660</v>
          </cell>
          <cell r="H1968" t="str">
            <v>R070508006111E</v>
          </cell>
          <cell r="I1968" t="str">
            <v>0705anellieramkissoon@gmail.com</v>
          </cell>
          <cell r="J1968" t="str">
            <v>STANLEY / TREFLES AC</v>
          </cell>
          <cell r="K1968" t="str">
            <v>BBRH</v>
          </cell>
          <cell r="L1968" t="str">
            <v>ATH</v>
          </cell>
          <cell r="M1968" t="str">
            <v>U18</v>
          </cell>
          <cell r="N1968">
            <v>200</v>
          </cell>
        </row>
        <row r="1969">
          <cell r="A1969">
            <v>4083</v>
          </cell>
          <cell r="B1969" t="str">
            <v>KHEDNAH</v>
          </cell>
          <cell r="C1969" t="str">
            <v>Shayaan</v>
          </cell>
          <cell r="D1969" t="str">
            <v>M</v>
          </cell>
          <cell r="E1969">
            <v>40884</v>
          </cell>
          <cell r="F1969" t="str">
            <v>Royal Road Glen Park, Vacoas</v>
          </cell>
          <cell r="G1969">
            <v>59893009</v>
          </cell>
          <cell r="H1969">
            <v>0</v>
          </cell>
          <cell r="I1969" t="str">
            <v>shaheenkhednah1@gmail.com</v>
          </cell>
          <cell r="J1969" t="str">
            <v>HENRIETTA AC</v>
          </cell>
          <cell r="K1969" t="str">
            <v>VCPH</v>
          </cell>
          <cell r="L1969" t="str">
            <v>ATH</v>
          </cell>
          <cell r="M1969" t="str">
            <v>U16</v>
          </cell>
          <cell r="N1969">
            <v>150</v>
          </cell>
        </row>
        <row r="1970">
          <cell r="A1970">
            <v>4084</v>
          </cell>
          <cell r="B1970" t="str">
            <v>NATCHOO</v>
          </cell>
          <cell r="C1970" t="str">
            <v>Marie Angelica Ophelie</v>
          </cell>
          <cell r="D1970" t="str">
            <v>F</v>
          </cell>
          <cell r="E1970" t="str">
            <v>26/05/2000</v>
          </cell>
          <cell r="F1970" t="str">
            <v>Malakof Plaine Bois</v>
          </cell>
          <cell r="G1970">
            <v>59259969</v>
          </cell>
          <cell r="H1970" t="str">
            <v>N2605001802310</v>
          </cell>
          <cell r="I1970" t="str">
            <v>ophelieangelica3@gmail.com</v>
          </cell>
          <cell r="J1970" t="str">
            <v>HENRIETTA AC</v>
          </cell>
          <cell r="K1970" t="str">
            <v>VCPH</v>
          </cell>
          <cell r="L1970" t="str">
            <v>ATH</v>
          </cell>
          <cell r="M1970" t="str">
            <v>Senior</v>
          </cell>
          <cell r="N1970">
            <v>400</v>
          </cell>
        </row>
        <row r="1971">
          <cell r="A1971">
            <v>4085</v>
          </cell>
          <cell r="B1971" t="str">
            <v>KHOOBLOLL</v>
          </cell>
          <cell r="C1971" t="str">
            <v>Shubam</v>
          </cell>
          <cell r="D1971" t="str">
            <v>M</v>
          </cell>
          <cell r="E1971">
            <v>35902</v>
          </cell>
          <cell r="F1971" t="str">
            <v>Appana Lane Upper Dagotiere</v>
          </cell>
          <cell r="G1971">
            <v>58381282</v>
          </cell>
          <cell r="H1971" t="str">
            <v>K1704983200834</v>
          </cell>
          <cell r="I1971" t="str">
            <v>Shubs1704@gmail.com</v>
          </cell>
          <cell r="J1971" t="str">
            <v>HENRIETTA AC</v>
          </cell>
          <cell r="K1971" t="str">
            <v>VCPH</v>
          </cell>
          <cell r="L1971" t="str">
            <v>ATH</v>
          </cell>
          <cell r="M1971" t="str">
            <v>SENIOR</v>
          </cell>
          <cell r="N1971">
            <v>400</v>
          </cell>
        </row>
        <row r="1972">
          <cell r="A1972">
            <v>4086</v>
          </cell>
          <cell r="B1972" t="str">
            <v>LABICHE</v>
          </cell>
          <cell r="C1972" t="str">
            <v>Elina</v>
          </cell>
          <cell r="D1972" t="str">
            <v>F</v>
          </cell>
          <cell r="E1972">
            <v>42091</v>
          </cell>
          <cell r="F1972" t="str">
            <v>19A Residence Anoska 16eme Mille</v>
          </cell>
          <cell r="G1972">
            <v>57100115</v>
          </cell>
          <cell r="H1972">
            <v>0</v>
          </cell>
          <cell r="I1972">
            <v>0</v>
          </cell>
          <cell r="J1972" t="str">
            <v>CUREPIPE HARLEM AC</v>
          </cell>
          <cell r="K1972" t="str">
            <v>CPE</v>
          </cell>
          <cell r="L1972" t="str">
            <v>ATH</v>
          </cell>
          <cell r="M1972" t="str">
            <v>U12</v>
          </cell>
          <cell r="N1972">
            <v>100</v>
          </cell>
        </row>
        <row r="1973">
          <cell r="A1973">
            <v>4087</v>
          </cell>
          <cell r="B1973" t="str">
            <v>MEETUN</v>
          </cell>
          <cell r="C1973" t="str">
            <v>Kellya</v>
          </cell>
          <cell r="D1973" t="str">
            <v>F</v>
          </cell>
          <cell r="E1973">
            <v>41698</v>
          </cell>
          <cell r="F1973" t="str">
            <v>23B Cite Anoska</v>
          </cell>
          <cell r="G1973">
            <v>54529748</v>
          </cell>
          <cell r="H1973">
            <v>0</v>
          </cell>
          <cell r="I1973">
            <v>0</v>
          </cell>
          <cell r="J1973" t="str">
            <v>CUREPIPE HARLEM AC</v>
          </cell>
          <cell r="K1973" t="str">
            <v>CPE</v>
          </cell>
          <cell r="L1973" t="str">
            <v>ATH</v>
          </cell>
          <cell r="M1973" t="str">
            <v>U12</v>
          </cell>
          <cell r="N1973">
            <v>100</v>
          </cell>
        </row>
        <row r="1974">
          <cell r="A1974">
            <v>1336</v>
          </cell>
          <cell r="B1974" t="str">
            <v>DAWONATH</v>
          </cell>
          <cell r="C1974" t="str">
            <v>Ashweena S</v>
          </cell>
          <cell r="D1974" t="str">
            <v>F</v>
          </cell>
          <cell r="E1974">
            <v>29482</v>
          </cell>
          <cell r="F1974" t="str">
            <v>Nayal Road, Circonstance, St. Pierre</v>
          </cell>
          <cell r="G1974">
            <v>57357677</v>
          </cell>
          <cell r="H1974" t="str">
            <v>M1809803838075</v>
          </cell>
          <cell r="I1974" t="str">
            <v>drashweenadawonath@gmail.com</v>
          </cell>
          <cell r="J1974" t="str">
            <v>LE HOCHET AC</v>
          </cell>
          <cell r="K1974" t="str">
            <v>PAMP</v>
          </cell>
          <cell r="L1974" t="str">
            <v>ATH</v>
          </cell>
          <cell r="M1974" t="str">
            <v>MASTERS</v>
          </cell>
          <cell r="N1974">
            <v>600</v>
          </cell>
        </row>
        <row r="1975">
          <cell r="A1975">
            <v>4088</v>
          </cell>
          <cell r="B1975" t="str">
            <v>STANLEY</v>
          </cell>
          <cell r="C1975" t="str">
            <v>Ryan</v>
          </cell>
          <cell r="D1975" t="str">
            <v>M</v>
          </cell>
          <cell r="E1975">
            <v>39646</v>
          </cell>
          <cell r="F1975" t="str">
            <v xml:space="preserve">Morcellement Tara Terre Rouge </v>
          </cell>
          <cell r="G1975">
            <v>57445287</v>
          </cell>
          <cell r="H1975">
            <v>0</v>
          </cell>
          <cell r="I1975" t="str">
            <v xml:space="preserve">lehochetac@gmail.com </v>
          </cell>
          <cell r="J1975" t="str">
            <v>LE HOCHET AC</v>
          </cell>
          <cell r="K1975" t="str">
            <v>PAMP</v>
          </cell>
          <cell r="L1975" t="str">
            <v>ATH</v>
          </cell>
          <cell r="M1975" t="str">
            <v>U18</v>
          </cell>
          <cell r="N1975">
            <v>200</v>
          </cell>
        </row>
        <row r="1976">
          <cell r="A1976">
            <v>4089</v>
          </cell>
          <cell r="B1976" t="str">
            <v>CATEAU</v>
          </cell>
          <cell r="C1976" t="str">
            <v>Byron Terry</v>
          </cell>
          <cell r="D1976" t="str">
            <v>M</v>
          </cell>
          <cell r="E1976">
            <v>39867</v>
          </cell>
          <cell r="F1976" t="str">
            <v xml:space="preserve">37 rue des Roses Ste croix </v>
          </cell>
          <cell r="G1976">
            <v>58430238</v>
          </cell>
          <cell r="H1976">
            <v>0</v>
          </cell>
          <cell r="I1976" t="str">
            <v xml:space="preserve">lehochetac@gmail.com </v>
          </cell>
          <cell r="J1976" t="str">
            <v>LE HOCHET AC</v>
          </cell>
          <cell r="K1976" t="str">
            <v>PAMP</v>
          </cell>
          <cell r="L1976" t="str">
            <v>ATH</v>
          </cell>
          <cell r="M1976" t="str">
            <v>U18</v>
          </cell>
          <cell r="N1976">
            <v>200</v>
          </cell>
        </row>
        <row r="1977">
          <cell r="A1977">
            <v>4090</v>
          </cell>
          <cell r="B1977" t="str">
            <v>CHAVRY</v>
          </cell>
          <cell r="C1977" t="str">
            <v>Kerina</v>
          </cell>
          <cell r="D1977" t="str">
            <v>F</v>
          </cell>
          <cell r="E1977">
            <v>41889</v>
          </cell>
          <cell r="F1977" t="str">
            <v xml:space="preserve">Petite Pointe aux Piment </v>
          </cell>
          <cell r="G1977">
            <v>57323636</v>
          </cell>
          <cell r="H1977">
            <v>0</v>
          </cell>
          <cell r="I1977" t="str">
            <v xml:space="preserve">lehochetac@gmail.com </v>
          </cell>
          <cell r="J1977" t="str">
            <v>LE HOCHET AC</v>
          </cell>
          <cell r="K1977" t="str">
            <v>PAMP</v>
          </cell>
          <cell r="L1977" t="str">
            <v>ATH</v>
          </cell>
          <cell r="M1977" t="str">
            <v>U12</v>
          </cell>
          <cell r="N1977">
            <v>100</v>
          </cell>
        </row>
        <row r="1978">
          <cell r="A1978">
            <v>4091</v>
          </cell>
          <cell r="B1978" t="str">
            <v>BONTEMPS</v>
          </cell>
          <cell r="C1978" t="str">
            <v>Elsa Benedicte</v>
          </cell>
          <cell r="D1978" t="str">
            <v>F</v>
          </cell>
          <cell r="E1978">
            <v>41172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 t="str">
            <v>Q-BORNES PAVILLON AC</v>
          </cell>
          <cell r="K1978" t="str">
            <v>QB</v>
          </cell>
          <cell r="L1978" t="str">
            <v>ATH</v>
          </cell>
          <cell r="M1978" t="str">
            <v>U14</v>
          </cell>
          <cell r="N1978">
            <v>150</v>
          </cell>
        </row>
        <row r="1979">
          <cell r="A1979">
            <v>4092</v>
          </cell>
          <cell r="B1979" t="str">
            <v>AGATHE</v>
          </cell>
          <cell r="C1979" t="str">
            <v>Jean Rib Benley</v>
          </cell>
          <cell r="D1979" t="str">
            <v>M</v>
          </cell>
          <cell r="E1979">
            <v>28320</v>
          </cell>
          <cell r="F1979" t="str">
            <v>TERRE ROUGE</v>
          </cell>
          <cell r="G1979">
            <v>0</v>
          </cell>
          <cell r="H1979" t="str">
            <v>A1407778106486</v>
          </cell>
          <cell r="I1979" t="str">
            <v>jrbenley14@gmail.com</v>
          </cell>
          <cell r="J1979" t="str">
            <v>RONALD JOLICOEUR GRANDE MONTAGNE AC</v>
          </cell>
          <cell r="K1979" t="str">
            <v>ROD</v>
          </cell>
          <cell r="L1979" t="str">
            <v>RAD</v>
          </cell>
          <cell r="M1979" t="str">
            <v>N/APP</v>
          </cell>
          <cell r="N1979">
            <v>600</v>
          </cell>
        </row>
        <row r="1980">
          <cell r="A1980">
            <v>2194</v>
          </cell>
          <cell r="B1980" t="str">
            <v>CHELLEN</v>
          </cell>
          <cell r="C1980" t="str">
            <v>Doris</v>
          </cell>
          <cell r="D1980" t="str">
            <v>F</v>
          </cell>
          <cell r="E1980">
            <v>22395</v>
          </cell>
          <cell r="F1980" t="str">
            <v>Impasse Camp Le Juge, Forest Side, Curepipe</v>
          </cell>
          <cell r="G1980">
            <v>0</v>
          </cell>
          <cell r="H1980" t="str">
            <v>P240461110170E</v>
          </cell>
          <cell r="I1980">
            <v>0</v>
          </cell>
          <cell r="J1980" t="str">
            <v>BLACK RIVER STAR AC</v>
          </cell>
          <cell r="K1980" t="str">
            <v>BR</v>
          </cell>
          <cell r="L1980" t="str">
            <v>NTO</v>
          </cell>
          <cell r="M1980" t="str">
            <v>N/App</v>
          </cell>
          <cell r="N1980">
            <v>600</v>
          </cell>
        </row>
        <row r="1981">
          <cell r="A1981">
            <v>4093</v>
          </cell>
          <cell r="B1981" t="str">
            <v>MADRON</v>
          </cell>
          <cell r="C1981" t="str">
            <v>Jeremy</v>
          </cell>
          <cell r="D1981" t="str">
            <v>M</v>
          </cell>
          <cell r="E1981">
            <v>40812</v>
          </cell>
          <cell r="F1981" t="str">
            <v>CHEMIN BRULE, PAILLES</v>
          </cell>
          <cell r="G1981">
            <v>0</v>
          </cell>
          <cell r="H1981">
            <v>0</v>
          </cell>
          <cell r="I1981">
            <v>0</v>
          </cell>
          <cell r="J1981" t="str">
            <v>BLACK RIVER STAR AC</v>
          </cell>
          <cell r="K1981" t="str">
            <v>BR</v>
          </cell>
          <cell r="L1981" t="str">
            <v>ATH</v>
          </cell>
          <cell r="M1981" t="str">
            <v>U16</v>
          </cell>
          <cell r="N1981">
            <v>150</v>
          </cell>
        </row>
        <row r="1982">
          <cell r="A1982">
            <v>4094</v>
          </cell>
          <cell r="B1982" t="str">
            <v>TOWSEE</v>
          </cell>
          <cell r="C1982" t="str">
            <v>Meyllie</v>
          </cell>
          <cell r="D1982" t="str">
            <v>F</v>
          </cell>
          <cell r="E1982">
            <v>42501</v>
          </cell>
          <cell r="F1982" t="str">
            <v>LA VALETTE BAMBOUS</v>
          </cell>
          <cell r="G1982">
            <v>0</v>
          </cell>
          <cell r="H1982">
            <v>0</v>
          </cell>
          <cell r="I1982">
            <v>0</v>
          </cell>
          <cell r="J1982" t="str">
            <v>GUEPARD AC</v>
          </cell>
          <cell r="K1982" t="str">
            <v>BR</v>
          </cell>
          <cell r="L1982" t="str">
            <v>ATH</v>
          </cell>
          <cell r="M1982" t="str">
            <v>U10</v>
          </cell>
          <cell r="N1982">
            <v>100</v>
          </cell>
        </row>
        <row r="1983">
          <cell r="A1983">
            <v>4095</v>
          </cell>
          <cell r="B1983" t="str">
            <v>TEGALLY</v>
          </cell>
          <cell r="C1983" t="str">
            <v>Mary-Kate</v>
          </cell>
          <cell r="D1983" t="str">
            <v>F</v>
          </cell>
          <cell r="E1983">
            <v>40369</v>
          </cell>
          <cell r="F1983" t="str">
            <v>142, LA VALETTE, BAMBOUS</v>
          </cell>
          <cell r="G1983">
            <v>0</v>
          </cell>
          <cell r="H1983">
            <v>0</v>
          </cell>
          <cell r="I1983">
            <v>0</v>
          </cell>
          <cell r="J1983" t="str">
            <v>GUEPARD AC</v>
          </cell>
          <cell r="K1983" t="str">
            <v>BR</v>
          </cell>
          <cell r="L1983" t="str">
            <v>ATH</v>
          </cell>
          <cell r="M1983" t="str">
            <v>U16</v>
          </cell>
          <cell r="N1983">
            <v>150</v>
          </cell>
        </row>
        <row r="1984">
          <cell r="A1984">
            <v>4096</v>
          </cell>
          <cell r="B1984" t="str">
            <v>FONTIN</v>
          </cell>
          <cell r="C1984" t="str">
            <v>Theo</v>
          </cell>
          <cell r="D1984" t="str">
            <v>M</v>
          </cell>
          <cell r="E1984">
            <v>42070</v>
          </cell>
          <cell r="F1984" t="str">
            <v>Rue Commerson Curepipe</v>
          </cell>
          <cell r="G1984">
            <v>57100773</v>
          </cell>
          <cell r="H1984">
            <v>0</v>
          </cell>
          <cell r="I1984">
            <v>0</v>
          </cell>
          <cell r="J1984" t="str">
            <v>CUREPIPE HARLEM AC</v>
          </cell>
          <cell r="K1984" t="str">
            <v>CPE</v>
          </cell>
          <cell r="L1984" t="str">
            <v>ATH</v>
          </cell>
          <cell r="M1984" t="str">
            <v>U12</v>
          </cell>
          <cell r="N1984">
            <v>100</v>
          </cell>
        </row>
        <row r="1985">
          <cell r="A1985">
            <v>4097</v>
          </cell>
          <cell r="B1985" t="str">
            <v>LACROIX</v>
          </cell>
          <cell r="C1985" t="str">
            <v>Keyshia</v>
          </cell>
          <cell r="D1985" t="str">
            <v>F</v>
          </cell>
          <cell r="E1985">
            <v>40535</v>
          </cell>
          <cell r="F1985" t="str">
            <v>120, Route Langlois, Tranquebar</v>
          </cell>
          <cell r="G1985" t="str">
            <v>5835 8889</v>
          </cell>
          <cell r="H1985" t="str">
            <v>L2312100003818</v>
          </cell>
          <cell r="I1985" t="str">
            <v>keyshialacroix1@gmail.com</v>
          </cell>
          <cell r="J1985" t="str">
            <v>P-LOUIS CENTAURS AC</v>
          </cell>
          <cell r="K1985" t="str">
            <v>PL</v>
          </cell>
          <cell r="L1985" t="str">
            <v>ATH</v>
          </cell>
          <cell r="M1985" t="str">
            <v>U16</v>
          </cell>
          <cell r="N1985">
            <v>150</v>
          </cell>
        </row>
        <row r="1986">
          <cell r="A1986">
            <v>4098</v>
          </cell>
          <cell r="B1986" t="str">
            <v>FRIVET</v>
          </cell>
          <cell r="C1986" t="str">
            <v>Naomie</v>
          </cell>
          <cell r="D1986" t="str">
            <v>F</v>
          </cell>
          <cell r="E1986">
            <v>40543</v>
          </cell>
          <cell r="F1986" t="str">
            <v>Charles Dicken Residence, Richelieu</v>
          </cell>
          <cell r="G1986" t="str">
            <v>5755 6747</v>
          </cell>
          <cell r="H1986" t="str">
            <v>F311210000357F</v>
          </cell>
          <cell r="I1986" t="str">
            <v>frivetnaomie@gmail.com</v>
          </cell>
          <cell r="J1986" t="str">
            <v>P-LOUIS CENTAURS AC</v>
          </cell>
          <cell r="K1986" t="str">
            <v>PL</v>
          </cell>
          <cell r="L1986" t="str">
            <v>ATH</v>
          </cell>
          <cell r="M1986" t="str">
            <v>U16</v>
          </cell>
          <cell r="N1986">
            <v>150</v>
          </cell>
        </row>
        <row r="1987">
          <cell r="A1987">
            <v>4099</v>
          </cell>
          <cell r="B1987" t="str">
            <v>SANTOKHEE</v>
          </cell>
          <cell r="C1987" t="str">
            <v>Emma Vanee Kumari Canee</v>
          </cell>
          <cell r="D1987" t="str">
            <v>F</v>
          </cell>
          <cell r="E1987">
            <v>39876</v>
          </cell>
          <cell r="F1987" t="str">
            <v>Avenue Surath, St Jean Gateway Building APT 507, Quatre Nornes</v>
          </cell>
          <cell r="G1987">
            <v>54826335</v>
          </cell>
          <cell r="H1987">
            <v>0</v>
          </cell>
          <cell r="I1987" t="str">
            <v>emmavaneesantokhee@gmail.com</v>
          </cell>
          <cell r="J1987" t="str">
            <v>Q-BORNES PAVILLON AC</v>
          </cell>
          <cell r="K1987" t="str">
            <v>QB</v>
          </cell>
          <cell r="L1987" t="str">
            <v>ATH</v>
          </cell>
          <cell r="M1987" t="str">
            <v>U18</v>
          </cell>
          <cell r="N1987">
            <v>200</v>
          </cell>
        </row>
        <row r="1988">
          <cell r="A1988">
            <v>4100</v>
          </cell>
          <cell r="B1988" t="str">
            <v>RUSTOM</v>
          </cell>
          <cell r="C1988" t="str">
            <v>Firhan</v>
          </cell>
          <cell r="D1988" t="str">
            <v>M</v>
          </cell>
          <cell r="E1988">
            <v>39337</v>
          </cell>
          <cell r="F1988" t="str">
            <v>St Pierre</v>
          </cell>
          <cell r="G1988">
            <v>55367791</v>
          </cell>
          <cell r="H1988">
            <v>0</v>
          </cell>
          <cell r="I1988" t="str">
            <v>firhanrustom825@gmail.com</v>
          </cell>
          <cell r="J1988" t="str">
            <v>Q-BORNES PAVILLON AC</v>
          </cell>
          <cell r="K1988" t="str">
            <v>QB</v>
          </cell>
          <cell r="L1988" t="str">
            <v>ATH</v>
          </cell>
          <cell r="M1988" t="str">
            <v>U20</v>
          </cell>
          <cell r="N1988">
            <v>300</v>
          </cell>
        </row>
        <row r="1989">
          <cell r="A1989">
            <v>4101</v>
          </cell>
          <cell r="B1989" t="str">
            <v>HEELAHEE</v>
          </cell>
          <cell r="C1989" t="str">
            <v>Noor</v>
          </cell>
          <cell r="D1989" t="str">
            <v>M</v>
          </cell>
          <cell r="E1989">
            <v>40048</v>
          </cell>
          <cell r="F1989" t="str">
            <v>Avenue palmier pailles</v>
          </cell>
          <cell r="G1989">
            <v>58440200</v>
          </cell>
          <cell r="H1989">
            <v>0</v>
          </cell>
          <cell r="I1989">
            <v>0</v>
          </cell>
          <cell r="J1989" t="str">
            <v>Q-BORNES PAVILLON AC</v>
          </cell>
          <cell r="K1989" t="str">
            <v>QB</v>
          </cell>
          <cell r="L1989" t="str">
            <v>ATH</v>
          </cell>
          <cell r="M1989" t="str">
            <v>U18</v>
          </cell>
          <cell r="N1989">
            <v>200</v>
          </cell>
        </row>
        <row r="1990">
          <cell r="A1990">
            <v>4102</v>
          </cell>
          <cell r="B1990" t="str">
            <v>SOOPAUL</v>
          </cell>
          <cell r="C1990" t="str">
            <v>Loic James</v>
          </cell>
          <cell r="D1990" t="str">
            <v>M</v>
          </cell>
          <cell r="E1990">
            <v>41180</v>
          </cell>
          <cell r="F1990" t="str">
            <v>Lot 25, Avenue Flomboyant morcellement vrs Bambous</v>
          </cell>
          <cell r="G1990">
            <v>59260485</v>
          </cell>
          <cell r="H1990">
            <v>0</v>
          </cell>
          <cell r="I1990">
            <v>0</v>
          </cell>
          <cell r="J1990" t="str">
            <v>Q-BORNES PAVILLON AC</v>
          </cell>
          <cell r="K1990" t="str">
            <v>QB</v>
          </cell>
          <cell r="L1990" t="str">
            <v>ATH</v>
          </cell>
          <cell r="M1990" t="str">
            <v>U14</v>
          </cell>
          <cell r="N1990">
            <v>150</v>
          </cell>
        </row>
        <row r="1991">
          <cell r="A1991">
            <v>4103</v>
          </cell>
          <cell r="B1991" t="str">
            <v>ROUSSETY</v>
          </cell>
          <cell r="C1991" t="str">
            <v>Ashley</v>
          </cell>
          <cell r="D1991" t="str">
            <v>M</v>
          </cell>
          <cell r="E1991">
            <v>38931</v>
          </cell>
          <cell r="F1991" t="str">
            <v xml:space="preserve">I5 Poinsettia la tour koenig </v>
          </cell>
          <cell r="G1991">
            <v>59822316</v>
          </cell>
          <cell r="H1991">
            <v>0</v>
          </cell>
          <cell r="I1991" t="str">
            <v>ashleyroussety512"gmail.com</v>
          </cell>
          <cell r="J1991" t="str">
            <v>Q-BORNES PAVILLON AC</v>
          </cell>
          <cell r="K1991" t="str">
            <v>QB</v>
          </cell>
          <cell r="L1991" t="str">
            <v>ATH</v>
          </cell>
          <cell r="M1991" t="str">
            <v>U20</v>
          </cell>
          <cell r="N1991">
            <v>300</v>
          </cell>
        </row>
        <row r="1992">
          <cell r="A1992">
            <v>4104</v>
          </cell>
          <cell r="B1992" t="str">
            <v>COMMARMOND</v>
          </cell>
          <cell r="C1992" t="str">
            <v>Jeremy Emmanuel</v>
          </cell>
          <cell r="D1992" t="str">
            <v>M</v>
          </cell>
          <cell r="E1992">
            <v>39843</v>
          </cell>
          <cell r="F1992" t="str">
            <v>B19 Coastal Road Tombeau Bay</v>
          </cell>
          <cell r="G1992">
            <v>59876101</v>
          </cell>
          <cell r="H1992">
            <v>0</v>
          </cell>
          <cell r="I1992">
            <v>0</v>
          </cell>
          <cell r="J1992" t="str">
            <v>Q-BORNES PAVILLON AC</v>
          </cell>
          <cell r="K1992" t="str">
            <v>QB</v>
          </cell>
          <cell r="L1992" t="str">
            <v>ATH</v>
          </cell>
          <cell r="M1992" t="str">
            <v>U18</v>
          </cell>
          <cell r="N1992">
            <v>200</v>
          </cell>
        </row>
        <row r="1993">
          <cell r="A1993">
            <v>4105</v>
          </cell>
          <cell r="B1993" t="str">
            <v>AUBEELUCK</v>
          </cell>
          <cell r="C1993" t="str">
            <v>Hishan</v>
          </cell>
          <cell r="D1993" t="str">
            <v>M</v>
          </cell>
          <cell r="E1993">
            <v>39910</v>
          </cell>
          <cell r="F1993" t="str">
            <v>St Joseph Rd, T.Rouge</v>
          </cell>
          <cell r="G1993">
            <v>59031807</v>
          </cell>
          <cell r="H1993">
            <v>0</v>
          </cell>
          <cell r="I1993">
            <v>0</v>
          </cell>
          <cell r="J1993" t="str">
            <v>POUDRE D'OR AC</v>
          </cell>
          <cell r="K1993" t="str">
            <v>REMP</v>
          </cell>
          <cell r="L1993" t="str">
            <v>ATH</v>
          </cell>
          <cell r="M1993" t="str">
            <v>U18</v>
          </cell>
          <cell r="N1993">
            <v>200</v>
          </cell>
        </row>
        <row r="1994">
          <cell r="A1994">
            <v>2489</v>
          </cell>
          <cell r="B1994" t="str">
            <v>BAILLACHE</v>
          </cell>
          <cell r="C1994" t="str">
            <v>Kayla</v>
          </cell>
          <cell r="D1994" t="str">
            <v>F</v>
          </cell>
          <cell r="E1994">
            <v>40008</v>
          </cell>
          <cell r="F1994" t="str">
            <v>St Rémy, Constance, Flacq</v>
          </cell>
          <cell r="G1994">
            <v>57080239</v>
          </cell>
          <cell r="H1994">
            <v>0</v>
          </cell>
          <cell r="I1994" t="str">
            <v>dylenlfc@yahoo.com</v>
          </cell>
          <cell r="J1994" t="str">
            <v>BOULET ROUGE AC</v>
          </cell>
          <cell r="K1994" t="str">
            <v>FLQ</v>
          </cell>
          <cell r="L1994" t="str">
            <v>ATH</v>
          </cell>
          <cell r="M1994" t="str">
            <v>U18</v>
          </cell>
          <cell r="N1994">
            <v>200</v>
          </cell>
        </row>
        <row r="1995">
          <cell r="A1995">
            <v>4106</v>
          </cell>
          <cell r="B1995" t="str">
            <v>FREDERICK</v>
          </cell>
          <cell r="C1995" t="str">
            <v>Rihanna</v>
          </cell>
          <cell r="D1995" t="str">
            <v>F</v>
          </cell>
          <cell r="E1995">
            <v>40070</v>
          </cell>
          <cell r="F1995" t="str">
            <v>MORCRLLEMENT CAUNYE, CAROLINE</v>
          </cell>
          <cell r="G1995" t="str">
            <v>58486524</v>
          </cell>
          <cell r="H1995">
            <v>0</v>
          </cell>
          <cell r="I1995" t="str">
            <v>dylenlfc@yahoo.com</v>
          </cell>
          <cell r="J1995" t="str">
            <v>BOULET ROUGE AC</v>
          </cell>
          <cell r="K1995" t="str">
            <v>FLQ</v>
          </cell>
          <cell r="L1995" t="str">
            <v>ATH</v>
          </cell>
          <cell r="M1995" t="str">
            <v>U18</v>
          </cell>
          <cell r="N1995">
            <v>200</v>
          </cell>
        </row>
        <row r="1996">
          <cell r="A1996">
            <v>4107</v>
          </cell>
          <cell r="B1996" t="str">
            <v>AURIANT</v>
          </cell>
          <cell r="C1996" t="str">
            <v>Shaya</v>
          </cell>
          <cell r="D1996" t="str">
            <v>F</v>
          </cell>
          <cell r="E1996">
            <v>41080</v>
          </cell>
          <cell r="F1996" t="str">
            <v>VICTORIA ROAD, TROU D'EAU DOUCE</v>
          </cell>
          <cell r="G1996" t="str">
            <v>58534958</v>
          </cell>
          <cell r="H1996">
            <v>0</v>
          </cell>
          <cell r="I1996" t="str">
            <v>dylenlfc@yahoo.com</v>
          </cell>
          <cell r="J1996" t="str">
            <v>BOULET ROUGE AC</v>
          </cell>
          <cell r="K1996" t="str">
            <v>FLQ</v>
          </cell>
          <cell r="L1996" t="str">
            <v>ATH</v>
          </cell>
          <cell r="M1996" t="str">
            <v>U14</v>
          </cell>
          <cell r="N1996">
            <v>150</v>
          </cell>
        </row>
        <row r="1997">
          <cell r="A1997">
            <v>4108</v>
          </cell>
          <cell r="B1997" t="str">
            <v>ALCINDOR</v>
          </cell>
          <cell r="C1997" t="str">
            <v>Vania</v>
          </cell>
          <cell r="D1997" t="str">
            <v>F</v>
          </cell>
          <cell r="E1997">
            <v>40010</v>
          </cell>
          <cell r="F1997" t="str">
            <v>RICHE MARE ROAD, BRAMSTHAN</v>
          </cell>
          <cell r="G1997">
            <v>54721527</v>
          </cell>
          <cell r="H1997">
            <v>0</v>
          </cell>
          <cell r="I1997" t="str">
            <v>dylenlfc@yahoo.com</v>
          </cell>
          <cell r="J1997" t="str">
            <v>BOULET ROUGE AC</v>
          </cell>
          <cell r="K1997" t="str">
            <v>FLQ</v>
          </cell>
          <cell r="L1997" t="str">
            <v>ATH</v>
          </cell>
          <cell r="M1997" t="str">
            <v>U18</v>
          </cell>
          <cell r="N1997">
            <v>200</v>
          </cell>
        </row>
        <row r="1998">
          <cell r="A1998">
            <v>4109</v>
          </cell>
          <cell r="B1998" t="str">
            <v>ROSETTE</v>
          </cell>
          <cell r="C1998" t="str">
            <v>Maelle</v>
          </cell>
          <cell r="D1998" t="str">
            <v>M</v>
          </cell>
          <cell r="E1998">
            <v>39943</v>
          </cell>
          <cell r="F1998" t="str">
            <v>BEL AIR</v>
          </cell>
          <cell r="G1998">
            <v>54904663</v>
          </cell>
          <cell r="H1998">
            <v>0</v>
          </cell>
          <cell r="I1998" t="str">
            <v>dylenlfc@yahoo.com</v>
          </cell>
          <cell r="J1998" t="str">
            <v>BOULET ROUGE AC</v>
          </cell>
          <cell r="K1998" t="str">
            <v>FLQ</v>
          </cell>
          <cell r="L1998" t="str">
            <v>ATH</v>
          </cell>
          <cell r="M1998" t="str">
            <v>U18</v>
          </cell>
          <cell r="N1998">
            <v>200</v>
          </cell>
        </row>
        <row r="1999">
          <cell r="A1999">
            <v>4110</v>
          </cell>
          <cell r="B1999" t="str">
            <v>FREDERICK</v>
          </cell>
          <cell r="C1999" t="str">
            <v>Arigellina</v>
          </cell>
          <cell r="D1999" t="str">
            <v>F</v>
          </cell>
          <cell r="E1999">
            <v>39699</v>
          </cell>
          <cell r="F1999" t="str">
            <v>MORCRLLEMENT CAUNYE, CAROLINE</v>
          </cell>
          <cell r="G1999">
            <v>58486524</v>
          </cell>
          <cell r="H1999">
            <v>0</v>
          </cell>
          <cell r="I1999" t="str">
            <v>dylenlfc@yahoo.com</v>
          </cell>
          <cell r="J1999" t="str">
            <v>BOULET ROUGE AC</v>
          </cell>
          <cell r="K1999" t="str">
            <v>FLQ</v>
          </cell>
          <cell r="L1999" t="str">
            <v>ATH</v>
          </cell>
          <cell r="M1999" t="str">
            <v>U18</v>
          </cell>
          <cell r="N1999">
            <v>200</v>
          </cell>
        </row>
        <row r="2000">
          <cell r="A2000">
            <v>4111</v>
          </cell>
          <cell r="B2000" t="str">
            <v xml:space="preserve">TRIBUNAL </v>
          </cell>
          <cell r="C2000" t="str">
            <v>Chloe Kate</v>
          </cell>
          <cell r="D2000" t="str">
            <v>F</v>
          </cell>
          <cell r="E2000">
            <v>40246</v>
          </cell>
          <cell r="F2000" t="str">
            <v>DÉBARCADÈRE, TROU D'EAU DOUCE</v>
          </cell>
          <cell r="G2000">
            <v>57405197</v>
          </cell>
          <cell r="H2000">
            <v>0</v>
          </cell>
          <cell r="I2000" t="str">
            <v>tribunalchloe16@gmail.com</v>
          </cell>
          <cell r="J2000" t="str">
            <v>BOULET ROUGE AC</v>
          </cell>
          <cell r="K2000" t="str">
            <v>FLQ</v>
          </cell>
          <cell r="L2000" t="str">
            <v>ATH</v>
          </cell>
          <cell r="M2000" t="str">
            <v>U16</v>
          </cell>
          <cell r="N2000">
            <v>150</v>
          </cell>
        </row>
        <row r="2001">
          <cell r="A2001">
            <v>4112</v>
          </cell>
          <cell r="B2001" t="str">
            <v>VENCATACHELLUM</v>
          </cell>
          <cell r="C2001" t="str">
            <v>Emily</v>
          </cell>
          <cell r="D2001" t="str">
            <v>F</v>
          </cell>
          <cell r="E2001">
            <v>40639</v>
          </cell>
          <cell r="F2001" t="str">
            <v>SEERAULLEE ROAD, CENTRAL FLACQ</v>
          </cell>
          <cell r="G2001">
            <v>58179296</v>
          </cell>
          <cell r="H2001">
            <v>0</v>
          </cell>
          <cell r="I2001" t="str">
            <v>dylenlfc@yahoo.com</v>
          </cell>
          <cell r="J2001" t="str">
            <v>BOULET ROUGE AC</v>
          </cell>
          <cell r="K2001" t="str">
            <v>FLQ</v>
          </cell>
          <cell r="L2001" t="str">
            <v>ATH</v>
          </cell>
          <cell r="M2001" t="str">
            <v>U16</v>
          </cell>
          <cell r="N2001">
            <v>150</v>
          </cell>
        </row>
        <row r="2002">
          <cell r="A2002">
            <v>4113</v>
          </cell>
          <cell r="B2002" t="str">
            <v>SEBLIN</v>
          </cell>
          <cell r="C2002" t="str">
            <v>Marie Solenza</v>
          </cell>
          <cell r="D2002" t="str">
            <v>F</v>
          </cell>
          <cell r="E2002" t="str">
            <v>29/05/2012</v>
          </cell>
          <cell r="F2002" t="str">
            <v xml:space="preserve">Union park , Rose belle </v>
          </cell>
          <cell r="G2002">
            <v>0</v>
          </cell>
          <cell r="H2002">
            <v>0</v>
          </cell>
          <cell r="I2002">
            <v>0</v>
          </cell>
          <cell r="J2002" t="str">
            <v>SOUILLAC AC</v>
          </cell>
          <cell r="K2002" t="str">
            <v>SAV</v>
          </cell>
          <cell r="L2002" t="str">
            <v>ATH</v>
          </cell>
          <cell r="M2002" t="str">
            <v>U14</v>
          </cell>
          <cell r="N2002">
            <v>150</v>
          </cell>
        </row>
        <row r="2003">
          <cell r="A2003">
            <v>1520</v>
          </cell>
          <cell r="B2003" t="str">
            <v>BURNETT</v>
          </cell>
          <cell r="C2003" t="str">
            <v>Ben</v>
          </cell>
          <cell r="D2003" t="str">
            <v>M</v>
          </cell>
          <cell r="E2003">
            <v>41197</v>
          </cell>
          <cell r="F2003" t="str">
            <v>A2 Clos D'Azaur Apartments, Pereybere</v>
          </cell>
          <cell r="G2003">
            <v>0</v>
          </cell>
          <cell r="H2003">
            <v>0</v>
          </cell>
          <cell r="I2003" t="str">
            <v>kathburnett15@gmail.com</v>
          </cell>
          <cell r="J2003" t="str">
            <v>POUDRE D'OR AC</v>
          </cell>
          <cell r="K2003" t="str">
            <v>REMP</v>
          </cell>
          <cell r="L2003" t="str">
            <v>ATH</v>
          </cell>
          <cell r="M2003" t="str">
            <v>U14</v>
          </cell>
          <cell r="N2003">
            <v>150</v>
          </cell>
        </row>
        <row r="2004">
          <cell r="A2004">
            <v>4114</v>
          </cell>
          <cell r="B2004" t="str">
            <v>GOBIN</v>
          </cell>
          <cell r="C2004" t="str">
            <v>Rajveer Ravi</v>
          </cell>
          <cell r="D2004" t="str">
            <v>M</v>
          </cell>
          <cell r="E2004">
            <v>40789</v>
          </cell>
          <cell r="F2004" t="str">
            <v>Pont Bondieu Rd Brisee Verdiere</v>
          </cell>
          <cell r="G2004">
            <v>0</v>
          </cell>
          <cell r="H2004" t="str">
            <v>G0903110040300</v>
          </cell>
          <cell r="I2004" t="str">
            <v>ravigobin@gmail.com</v>
          </cell>
          <cell r="J2004" t="str">
            <v>ST REMY AC</v>
          </cell>
          <cell r="K2004" t="str">
            <v>FLQ</v>
          </cell>
          <cell r="L2004" t="str">
            <v>ATH</v>
          </cell>
          <cell r="M2004" t="str">
            <v>U16</v>
          </cell>
          <cell r="N2004">
            <v>150</v>
          </cell>
        </row>
        <row r="2005">
          <cell r="A2005">
            <v>4115</v>
          </cell>
          <cell r="B2005" t="str">
            <v>LATIOU</v>
          </cell>
          <cell r="C2005" t="str">
            <v>Estrella</v>
          </cell>
          <cell r="D2005" t="str">
            <v>F</v>
          </cell>
          <cell r="E2005" t="str">
            <v>27/05/2011</v>
          </cell>
          <cell r="F2005" t="str">
            <v>CAMP MARCELIN</v>
          </cell>
          <cell r="G2005">
            <v>0</v>
          </cell>
          <cell r="H2005">
            <v>0</v>
          </cell>
          <cell r="I2005">
            <v>0</v>
          </cell>
          <cell r="J2005" t="str">
            <v>ST REMY AC</v>
          </cell>
          <cell r="K2005" t="str">
            <v>FLQ</v>
          </cell>
          <cell r="L2005" t="str">
            <v>ATH</v>
          </cell>
          <cell r="M2005" t="str">
            <v>U16</v>
          </cell>
          <cell r="N2005">
            <v>150</v>
          </cell>
        </row>
        <row r="2006">
          <cell r="A2006">
            <v>4116</v>
          </cell>
          <cell r="B2006" t="str">
            <v>ZAIRE</v>
          </cell>
          <cell r="C2006" t="str">
            <v>Abby</v>
          </cell>
          <cell r="D2006" t="str">
            <v>F</v>
          </cell>
          <cell r="E2006">
            <v>41760</v>
          </cell>
          <cell r="F2006" t="str">
            <v>Sodnac Hillcrest park</v>
          </cell>
          <cell r="G2006">
            <v>58242709</v>
          </cell>
          <cell r="H2006">
            <v>0</v>
          </cell>
          <cell r="I2006">
            <v>0</v>
          </cell>
          <cell r="J2006" t="str">
            <v>Q-BORNES PAVILLON AC</v>
          </cell>
          <cell r="K2006" t="str">
            <v>QB</v>
          </cell>
          <cell r="L2006" t="str">
            <v>ATH</v>
          </cell>
          <cell r="M2006" t="str">
            <v>U12</v>
          </cell>
          <cell r="N2006">
            <v>100</v>
          </cell>
        </row>
        <row r="2007">
          <cell r="A2007">
            <v>2660</v>
          </cell>
          <cell r="B2007" t="str">
            <v>MAGON</v>
          </cell>
          <cell r="C2007" t="str">
            <v xml:space="preserve">Noa Mathieu </v>
          </cell>
          <cell r="D2007" t="str">
            <v>M</v>
          </cell>
          <cell r="E2007">
            <v>39828</v>
          </cell>
          <cell r="F2007" t="str">
            <v>Lacaverne NoI Vacoas</v>
          </cell>
          <cell r="G2007">
            <v>58395458</v>
          </cell>
          <cell r="H2007" t="str">
            <v>M150109000704B</v>
          </cell>
          <cell r="I2007">
            <v>0</v>
          </cell>
          <cell r="J2007" t="str">
            <v>LA CAVERNE AC</v>
          </cell>
          <cell r="K2007" t="str">
            <v>VCPH</v>
          </cell>
          <cell r="L2007" t="str">
            <v>ATH</v>
          </cell>
          <cell r="M2007" t="str">
            <v>U18</v>
          </cell>
          <cell r="N2007">
            <v>200</v>
          </cell>
        </row>
        <row r="2008">
          <cell r="A2008">
            <v>2088</v>
          </cell>
          <cell r="B2008" t="str">
            <v>MATHIEU</v>
          </cell>
          <cell r="C2008" t="str">
            <v>Wilson</v>
          </cell>
          <cell r="D2008" t="str">
            <v>M</v>
          </cell>
          <cell r="E2008">
            <v>36560</v>
          </cell>
          <cell r="F2008" t="str">
            <v>Tagor Lane Lescalier</v>
          </cell>
          <cell r="G2008">
            <v>58055559</v>
          </cell>
          <cell r="H2008">
            <v>0</v>
          </cell>
          <cell r="I2008">
            <v>0</v>
          </cell>
          <cell r="J2008" t="str">
            <v>ROSE HILL AC</v>
          </cell>
          <cell r="K2008" t="str">
            <v>BBRH</v>
          </cell>
          <cell r="L2008" t="str">
            <v>ATH</v>
          </cell>
          <cell r="M2008" t="str">
            <v>SENIOR</v>
          </cell>
          <cell r="N2008">
            <v>400</v>
          </cell>
        </row>
        <row r="2009">
          <cell r="A2009">
            <v>4117</v>
          </cell>
          <cell r="B2009" t="str">
            <v>LAPIN</v>
          </cell>
          <cell r="C2009" t="str">
            <v>Michaella</v>
          </cell>
          <cell r="D2009" t="str">
            <v>F</v>
          </cell>
          <cell r="E2009">
            <v>41185</v>
          </cell>
          <cell r="F2009" t="str">
            <v>SOWAMBAR LANE PALMA</v>
          </cell>
          <cell r="G2009">
            <v>58572824</v>
          </cell>
          <cell r="H2009">
            <v>0</v>
          </cell>
          <cell r="I2009">
            <v>0</v>
          </cell>
          <cell r="J2009" t="str">
            <v>ROSE HILL AC</v>
          </cell>
          <cell r="K2009" t="str">
            <v>BBRH</v>
          </cell>
          <cell r="L2009" t="str">
            <v>ATH</v>
          </cell>
          <cell r="M2009" t="str">
            <v>U14</v>
          </cell>
          <cell r="N2009">
            <v>150</v>
          </cell>
        </row>
        <row r="2010">
          <cell r="A2010">
            <v>4118</v>
          </cell>
          <cell r="B2010" t="str">
            <v>VEERAPEN</v>
          </cell>
          <cell r="C2010" t="str">
            <v>Britanny</v>
          </cell>
          <cell r="D2010" t="str">
            <v>F</v>
          </cell>
          <cell r="E2010">
            <v>41207</v>
          </cell>
          <cell r="F2010" t="str">
            <v>CAMP LE VIEUX ROSE HILL</v>
          </cell>
          <cell r="G2010">
            <v>57233443</v>
          </cell>
          <cell r="H2010">
            <v>0</v>
          </cell>
          <cell r="I2010">
            <v>0</v>
          </cell>
          <cell r="J2010" t="str">
            <v>ROSE HILL AC</v>
          </cell>
          <cell r="K2010" t="str">
            <v>BBRH</v>
          </cell>
          <cell r="L2010" t="str">
            <v>ATH</v>
          </cell>
          <cell r="M2010" t="str">
            <v>U14</v>
          </cell>
          <cell r="N2010">
            <v>150</v>
          </cell>
        </row>
        <row r="2011">
          <cell r="A2011">
            <v>4119</v>
          </cell>
          <cell r="B2011" t="str">
            <v>DUVAL</v>
          </cell>
          <cell r="C2011" t="str">
            <v>Claude</v>
          </cell>
          <cell r="D2011" t="str">
            <v>M</v>
          </cell>
          <cell r="E2011">
            <v>20530</v>
          </cell>
          <cell r="F2011" t="str">
            <v>AVE RATITATANNE C LE VIEUX</v>
          </cell>
          <cell r="G2011">
            <v>59239854</v>
          </cell>
          <cell r="H2011">
            <v>0</v>
          </cell>
          <cell r="I2011">
            <v>0</v>
          </cell>
          <cell r="J2011" t="str">
            <v>ROSE HILL AC</v>
          </cell>
          <cell r="K2011" t="str">
            <v>BBRH</v>
          </cell>
          <cell r="L2011" t="str">
            <v>RAD</v>
          </cell>
          <cell r="M2011" t="str">
            <v>N/APP</v>
          </cell>
          <cell r="N2011">
            <v>600</v>
          </cell>
        </row>
        <row r="2012">
          <cell r="A2012">
            <v>4120</v>
          </cell>
          <cell r="B2012" t="str">
            <v>SPEVILLE</v>
          </cell>
          <cell r="C2012" t="str">
            <v>Jean Moreno</v>
          </cell>
          <cell r="D2012" t="str">
            <v>M</v>
          </cell>
          <cell r="E2012">
            <v>26207</v>
          </cell>
          <cell r="F2012" t="str">
            <v>CORAIL PETITE BUTTE</v>
          </cell>
          <cell r="G2012">
            <v>59865777</v>
          </cell>
          <cell r="H2012" t="str">
            <v>S0110718109893</v>
          </cell>
          <cell r="I2012">
            <v>0</v>
          </cell>
          <cell r="J2012" t="str">
            <v>RONALD JOLICOEUR GRANDE MONTAGNE AC</v>
          </cell>
          <cell r="K2012" t="str">
            <v>ROD</v>
          </cell>
          <cell r="L2012" t="str">
            <v>COA</v>
          </cell>
          <cell r="M2012" t="str">
            <v>N/APP</v>
          </cell>
          <cell r="N2012">
            <v>600</v>
          </cell>
        </row>
        <row r="2013">
          <cell r="A2013">
            <v>1140</v>
          </cell>
          <cell r="B2013" t="str">
            <v>RAMUDDU</v>
          </cell>
          <cell r="C2013" t="str">
            <v>Sanvi</v>
          </cell>
          <cell r="D2013" t="str">
            <v>F</v>
          </cell>
          <cell r="E2013">
            <v>40470</v>
          </cell>
          <cell r="F2013" t="str">
            <v xml:space="preserve">Mandiram rd, Solitude, Triolet, </v>
          </cell>
          <cell r="G2013" t="str">
            <v>59392997</v>
          </cell>
          <cell r="H2013">
            <v>0</v>
          </cell>
          <cell r="I2013" t="str">
            <v>firjhunleit700@gmail.com</v>
          </cell>
          <cell r="J2013" t="str">
            <v>POUDRE D'OR AC</v>
          </cell>
          <cell r="K2013" t="str">
            <v>REMP</v>
          </cell>
          <cell r="L2013" t="str">
            <v>ATH</v>
          </cell>
          <cell r="M2013" t="str">
            <v>U16</v>
          </cell>
          <cell r="N2013">
            <v>150</v>
          </cell>
        </row>
        <row r="2014">
          <cell r="A2014">
            <v>1135</v>
          </cell>
          <cell r="B2014" t="str">
            <v>SUBARAYADU</v>
          </cell>
          <cell r="C2014" t="str">
            <v xml:space="preserve">Stephanie </v>
          </cell>
          <cell r="D2014" t="str">
            <v>F</v>
          </cell>
          <cell r="E2014">
            <v>30382</v>
          </cell>
          <cell r="F2014" t="str">
            <v>Notredame Montagne longue</v>
          </cell>
          <cell r="G2014">
            <v>55119024</v>
          </cell>
          <cell r="H2014">
            <v>0</v>
          </cell>
          <cell r="I2014" t="str">
            <v>teddyxkool@gmail.com</v>
          </cell>
          <cell r="J2014" t="str">
            <v>POUDRE D'OR AC</v>
          </cell>
          <cell r="K2014" t="str">
            <v>REMP</v>
          </cell>
          <cell r="L2014" t="str">
            <v>ATH</v>
          </cell>
          <cell r="M2014" t="str">
            <v>MASTERS</v>
          </cell>
          <cell r="N2014">
            <v>600</v>
          </cell>
        </row>
        <row r="2015">
          <cell r="A2015">
            <v>4121</v>
          </cell>
          <cell r="B2015" t="str">
            <v>PARMAISSUR</v>
          </cell>
          <cell r="C2015" t="str">
            <v>Pranav Kumar</v>
          </cell>
          <cell r="D2015" t="str">
            <v>M</v>
          </cell>
          <cell r="E2015">
            <v>41872</v>
          </cell>
          <cell r="F2015" t="str">
            <v>Maurice Martin Rd, L'esperance Piton</v>
          </cell>
          <cell r="G2015">
            <v>58086393</v>
          </cell>
          <cell r="H2015">
            <v>0</v>
          </cell>
          <cell r="I2015" t="str">
            <v>Vishparmaissur@gmail.com</v>
          </cell>
          <cell r="J2015" t="str">
            <v>POUDRE D'OR AC</v>
          </cell>
          <cell r="K2015" t="str">
            <v>REMP</v>
          </cell>
          <cell r="L2015" t="str">
            <v>ATH</v>
          </cell>
          <cell r="M2015" t="str">
            <v>U12</v>
          </cell>
          <cell r="N2015">
            <v>100</v>
          </cell>
        </row>
        <row r="2016">
          <cell r="A2016">
            <v>4122</v>
          </cell>
          <cell r="B2016" t="str">
            <v>GANGAPERSAD</v>
          </cell>
          <cell r="C2016" t="str">
            <v>Marie Anaya Genaelle</v>
          </cell>
          <cell r="D2016" t="str">
            <v>F</v>
          </cell>
          <cell r="E2016">
            <v>43020</v>
          </cell>
          <cell r="F2016" t="str">
            <v>Sottise Rd, G.baie</v>
          </cell>
          <cell r="G2016">
            <v>59889084</v>
          </cell>
          <cell r="H2016">
            <v>0</v>
          </cell>
          <cell r="I2016">
            <v>0</v>
          </cell>
          <cell r="J2016" t="str">
            <v>POUDRE D'OR AC</v>
          </cell>
          <cell r="K2016" t="str">
            <v>REMP</v>
          </cell>
          <cell r="L2016" t="str">
            <v>ATH</v>
          </cell>
          <cell r="M2016" t="str">
            <v>U10</v>
          </cell>
          <cell r="N2016">
            <v>100</v>
          </cell>
        </row>
        <row r="2017">
          <cell r="A2017">
            <v>4123</v>
          </cell>
          <cell r="B2017" t="str">
            <v>LOUISE</v>
          </cell>
          <cell r="C2017" t="str">
            <v xml:space="preserve">Loic </v>
          </cell>
          <cell r="D2017" t="str">
            <v>M</v>
          </cell>
          <cell r="E2017">
            <v>40920</v>
          </cell>
          <cell r="F2017" t="str">
            <v>Hospital Rd, Poudre D'or Village</v>
          </cell>
          <cell r="G2017">
            <v>54819233</v>
          </cell>
          <cell r="H2017">
            <v>0</v>
          </cell>
          <cell r="I2017">
            <v>0</v>
          </cell>
          <cell r="J2017" t="str">
            <v>POUDRE D'OR AC</v>
          </cell>
          <cell r="K2017" t="str">
            <v>REMP</v>
          </cell>
          <cell r="L2017" t="str">
            <v>ATH</v>
          </cell>
          <cell r="M2017" t="str">
            <v>U14</v>
          </cell>
          <cell r="N2017">
            <v>150</v>
          </cell>
        </row>
        <row r="2018">
          <cell r="A2018">
            <v>4124</v>
          </cell>
          <cell r="B2018" t="str">
            <v>LOUISE</v>
          </cell>
          <cell r="C2018" t="str">
            <v>Noah</v>
          </cell>
          <cell r="D2018" t="str">
            <v>M</v>
          </cell>
          <cell r="E2018">
            <v>39253</v>
          </cell>
          <cell r="F2018" t="str">
            <v>Hospital Rd, Poudre D'or Village</v>
          </cell>
          <cell r="G2018">
            <v>54819233</v>
          </cell>
          <cell r="H2018">
            <v>0</v>
          </cell>
          <cell r="I2018">
            <v>0</v>
          </cell>
          <cell r="J2018" t="str">
            <v>POUDRE D'OR AC</v>
          </cell>
          <cell r="K2018" t="str">
            <v>REMP</v>
          </cell>
          <cell r="L2018" t="str">
            <v>ATH</v>
          </cell>
          <cell r="M2018" t="str">
            <v>U20</v>
          </cell>
          <cell r="N2018">
            <v>300</v>
          </cell>
        </row>
        <row r="2019">
          <cell r="A2019">
            <v>4125</v>
          </cell>
          <cell r="B2019" t="str">
            <v>SYLVIO</v>
          </cell>
          <cell r="C2019" t="str">
            <v>Jean Aurelien Brice</v>
          </cell>
          <cell r="D2019" t="str">
            <v>M</v>
          </cell>
          <cell r="E2019">
            <v>41178</v>
          </cell>
          <cell r="F2019" t="str">
            <v>Jankee Rd, Poudre D'or Village</v>
          </cell>
          <cell r="G2019">
            <v>54835096</v>
          </cell>
          <cell r="H2019">
            <v>0</v>
          </cell>
          <cell r="I2019" t="str">
            <v>Francisdesirejulio@gmail.com</v>
          </cell>
          <cell r="J2019" t="str">
            <v>POUDRE D'OR AC</v>
          </cell>
          <cell r="K2019" t="str">
            <v>REMP</v>
          </cell>
          <cell r="L2019" t="str">
            <v>ATH</v>
          </cell>
          <cell r="M2019" t="str">
            <v>U14</v>
          </cell>
          <cell r="N2019">
            <v>150</v>
          </cell>
        </row>
        <row r="2020">
          <cell r="A2020">
            <v>4126</v>
          </cell>
          <cell r="B2020" t="str">
            <v>BERNARD</v>
          </cell>
          <cell r="C2020" t="str">
            <v>Marie Peggy</v>
          </cell>
          <cell r="D2020" t="str">
            <v>F</v>
          </cell>
          <cell r="E2020">
            <v>32785</v>
          </cell>
          <cell r="F2020" t="str">
            <v>Soupirs</v>
          </cell>
          <cell r="G2020">
            <v>58556899</v>
          </cell>
          <cell r="H2020">
            <v>0</v>
          </cell>
          <cell r="I2020" t="str">
            <v>mariepeggybernard@gmail.com</v>
          </cell>
          <cell r="J2020" t="str">
            <v>SOUPIRS AC</v>
          </cell>
          <cell r="K2020" t="str">
            <v>ROD</v>
          </cell>
          <cell r="L2020" t="str">
            <v>RAD</v>
          </cell>
          <cell r="M2020" t="str">
            <v>N/APP</v>
          </cell>
          <cell r="N2020">
            <v>600</v>
          </cell>
        </row>
        <row r="2021">
          <cell r="A2021">
            <v>4127</v>
          </cell>
          <cell r="B2021" t="str">
            <v>BEGUE</v>
          </cell>
          <cell r="C2021" t="str">
            <v>Sonia</v>
          </cell>
          <cell r="D2021" t="str">
            <v>F</v>
          </cell>
          <cell r="E2021" t="str">
            <v>29/06/1989</v>
          </cell>
          <cell r="F2021" t="str">
            <v>Soupirs</v>
          </cell>
          <cell r="G2021">
            <v>57439077</v>
          </cell>
          <cell r="H2021" t="str">
            <v>B2906894905260</v>
          </cell>
          <cell r="I2021" t="str">
            <v>sosobegue18@gmail.com</v>
          </cell>
          <cell r="J2021" t="str">
            <v>SOUPIRS AC</v>
          </cell>
          <cell r="K2021" t="str">
            <v>ROD</v>
          </cell>
          <cell r="L2021" t="str">
            <v>RAD</v>
          </cell>
          <cell r="M2021" t="str">
            <v>N/APP</v>
          </cell>
          <cell r="N2021">
            <v>600</v>
          </cell>
        </row>
        <row r="2022">
          <cell r="A2022">
            <v>4128</v>
          </cell>
          <cell r="B2022" t="str">
            <v>BEGUE</v>
          </cell>
          <cell r="C2022" t="str">
            <v>Eddy</v>
          </cell>
          <cell r="D2022" t="str">
            <v>M</v>
          </cell>
          <cell r="E2022" t="str">
            <v>23/05/1982</v>
          </cell>
          <cell r="F2022" t="str">
            <v>Soupirs</v>
          </cell>
          <cell r="G2022">
            <v>57367268</v>
          </cell>
          <cell r="H2022">
            <v>0</v>
          </cell>
          <cell r="I2022" t="str">
            <v>eddybegueq2@gmail.com</v>
          </cell>
          <cell r="J2022" t="str">
            <v>SOUPIRS AC</v>
          </cell>
          <cell r="K2022" t="str">
            <v>ROD</v>
          </cell>
          <cell r="L2022" t="str">
            <v>RAD</v>
          </cell>
          <cell r="M2022" t="str">
            <v>N/APP</v>
          </cell>
          <cell r="N2022">
            <v>600</v>
          </cell>
        </row>
        <row r="2023">
          <cell r="A2023">
            <v>4129</v>
          </cell>
          <cell r="B2023" t="str">
            <v>LOUIS</v>
          </cell>
          <cell r="C2023" t="str">
            <v>Diovani</v>
          </cell>
          <cell r="D2023" t="str">
            <v>F</v>
          </cell>
          <cell r="E2023">
            <v>29353</v>
          </cell>
          <cell r="F2023" t="str">
            <v>Soupirs</v>
          </cell>
          <cell r="G2023">
            <v>58758573</v>
          </cell>
          <cell r="H2023">
            <v>0</v>
          </cell>
          <cell r="I2023" t="str">
            <v>diovanilouis1980@gmail.com</v>
          </cell>
          <cell r="J2023" t="str">
            <v>SOUPIRS AC</v>
          </cell>
          <cell r="K2023" t="str">
            <v>ROD</v>
          </cell>
          <cell r="L2023" t="str">
            <v>RAD</v>
          </cell>
          <cell r="M2023" t="str">
            <v>N/APP</v>
          </cell>
          <cell r="N2023">
            <v>600</v>
          </cell>
        </row>
        <row r="2024">
          <cell r="A2024">
            <v>4130</v>
          </cell>
          <cell r="B2024" t="str">
            <v>LOUIS</v>
          </cell>
          <cell r="C2024" t="str">
            <v>Marie Caroline</v>
          </cell>
          <cell r="D2024" t="str">
            <v>M</v>
          </cell>
          <cell r="E2024" t="str">
            <v>20/12/1994</v>
          </cell>
          <cell r="F2024" t="str">
            <v>Soupirs</v>
          </cell>
          <cell r="G2024">
            <v>58248928</v>
          </cell>
          <cell r="H2024">
            <v>0</v>
          </cell>
          <cell r="I2024" t="str">
            <v>caroline20louis@icloud.com</v>
          </cell>
          <cell r="J2024" t="str">
            <v>SOUPIRS AC</v>
          </cell>
          <cell r="K2024" t="str">
            <v>ROD</v>
          </cell>
          <cell r="L2024" t="str">
            <v>RAD</v>
          </cell>
          <cell r="M2024" t="str">
            <v>N/APP</v>
          </cell>
          <cell r="N2024">
            <v>600</v>
          </cell>
        </row>
        <row r="2025">
          <cell r="A2025">
            <v>4131</v>
          </cell>
          <cell r="B2025" t="str">
            <v>LOUIS</v>
          </cell>
          <cell r="C2025" t="str">
            <v>Anthony</v>
          </cell>
          <cell r="D2025" t="str">
            <v>F</v>
          </cell>
          <cell r="E2025" t="str">
            <v>15/03/1961</v>
          </cell>
          <cell r="F2025" t="str">
            <v>Soupirs</v>
          </cell>
          <cell r="G2025">
            <v>57528088</v>
          </cell>
          <cell r="H2025">
            <v>0</v>
          </cell>
          <cell r="I2025" t="str">
            <v>anthonylouis0361@gmail.com</v>
          </cell>
          <cell r="J2025" t="str">
            <v>SOUPIRS AC</v>
          </cell>
          <cell r="K2025" t="str">
            <v>ROD</v>
          </cell>
          <cell r="L2025" t="str">
            <v>RAD</v>
          </cell>
          <cell r="M2025" t="str">
            <v>N/APP</v>
          </cell>
          <cell r="N2025">
            <v>600</v>
          </cell>
        </row>
        <row r="2026">
          <cell r="A2026">
            <v>4132</v>
          </cell>
          <cell r="B2026" t="str">
            <v>ETIENNETTE</v>
          </cell>
          <cell r="C2026" t="str">
            <v>Anne Mathilde</v>
          </cell>
          <cell r="D2026" t="str">
            <v>F</v>
          </cell>
          <cell r="E2026">
            <v>39958</v>
          </cell>
          <cell r="F2026" t="str">
            <v>Dr Bour lane no1 forest side curepipe</v>
          </cell>
          <cell r="G2026">
            <v>57143313</v>
          </cell>
          <cell r="H2026" t="str">
            <v>E230509006471A</v>
          </cell>
          <cell r="I2026" t="str">
            <v>fraeti17@gmail.com</v>
          </cell>
          <cell r="J2026" t="str">
            <v>P-LOUIS RACERS AC</v>
          </cell>
          <cell r="K2026" t="str">
            <v>PL</v>
          </cell>
          <cell r="L2026" t="str">
            <v>ATH</v>
          </cell>
          <cell r="M2026" t="str">
            <v>U18</v>
          </cell>
          <cell r="N2026">
            <v>200</v>
          </cell>
        </row>
        <row r="2027">
          <cell r="A2027">
            <v>4133</v>
          </cell>
          <cell r="B2027" t="str">
            <v>ROMOOAH</v>
          </cell>
          <cell r="C2027" t="str">
            <v>Kaviraj</v>
          </cell>
          <cell r="D2027" t="str">
            <v>M</v>
          </cell>
          <cell r="E2027">
            <v>34528</v>
          </cell>
          <cell r="F2027">
            <v>0</v>
          </cell>
          <cell r="G2027" t="str">
            <v>5859 4510</v>
          </cell>
          <cell r="H2027" t="str">
            <v>R1307943802212</v>
          </cell>
          <cell r="I2027" t="str">
            <v>Kaviraj1307@gmail.com</v>
          </cell>
          <cell r="J2027" t="str">
            <v>P-LOUIS RACERS AC</v>
          </cell>
          <cell r="K2027" t="str">
            <v>PL</v>
          </cell>
          <cell r="L2027" t="str">
            <v>ATH</v>
          </cell>
          <cell r="M2027" t="str">
            <v>SENIOR</v>
          </cell>
          <cell r="N2027">
            <v>400</v>
          </cell>
        </row>
        <row r="2028">
          <cell r="A2028">
            <v>4134</v>
          </cell>
          <cell r="B2028" t="str">
            <v>UPPIAH</v>
          </cell>
          <cell r="C2028" t="str">
            <v>Abygaelle Lydia Zoé</v>
          </cell>
          <cell r="D2028" t="str">
            <v>F</v>
          </cell>
          <cell r="E2028">
            <v>39984</v>
          </cell>
          <cell r="F2028" t="str">
            <v>Coastal Road Old Terminus Petit Verger, Pointe aux Sables</v>
          </cell>
          <cell r="G2028">
            <v>57825671</v>
          </cell>
          <cell r="H2028">
            <v>0</v>
          </cell>
          <cell r="I2028" t="str">
            <v>zoeuppiah@gmail.com</v>
          </cell>
          <cell r="J2028" t="str">
            <v>Q-BORNES PAVILLON AC</v>
          </cell>
          <cell r="K2028" t="str">
            <v>QB</v>
          </cell>
          <cell r="L2028" t="str">
            <v>ATH</v>
          </cell>
          <cell r="M2028" t="str">
            <v>U18</v>
          </cell>
          <cell r="N2028">
            <v>200</v>
          </cell>
        </row>
        <row r="2029">
          <cell r="A2029">
            <v>4135</v>
          </cell>
          <cell r="B2029" t="str">
            <v>TSANG CHIN WAN</v>
          </cell>
          <cell r="C2029" t="str">
            <v>Mary Abigail</v>
          </cell>
          <cell r="D2029" t="str">
            <v>F</v>
          </cell>
          <cell r="E2029">
            <v>40939</v>
          </cell>
          <cell r="F2029" t="str">
            <v>Lot 14, Sunset View, Roche Brunes</v>
          </cell>
          <cell r="G2029">
            <v>54871764</v>
          </cell>
          <cell r="H2029">
            <v>0</v>
          </cell>
          <cell r="I2029">
            <v>0</v>
          </cell>
          <cell r="J2029" t="str">
            <v>Q-BORNES PAVILLON AC</v>
          </cell>
          <cell r="K2029" t="str">
            <v>QB</v>
          </cell>
          <cell r="L2029" t="str">
            <v>ATH</v>
          </cell>
          <cell r="M2029" t="str">
            <v>U14</v>
          </cell>
          <cell r="N2029">
            <v>150</v>
          </cell>
        </row>
        <row r="2030">
          <cell r="A2030">
            <v>4136</v>
          </cell>
          <cell r="B2030" t="str">
            <v>LAFINE</v>
          </cell>
          <cell r="C2030" t="str">
            <v>Marie Estrella Teyana</v>
          </cell>
          <cell r="D2030" t="str">
            <v>F</v>
          </cell>
          <cell r="E2030">
            <v>40921</v>
          </cell>
          <cell r="F2030" t="str">
            <v>C05 NHDC Vuillemin, Q.Millitaire</v>
          </cell>
          <cell r="G2030">
            <v>57040598</v>
          </cell>
          <cell r="H2030">
            <v>0</v>
          </cell>
          <cell r="I2030" t="str">
            <v>joannelafine@gmail.com</v>
          </cell>
          <cell r="J2030" t="str">
            <v>Q-BORNES PAVILLON AC</v>
          </cell>
          <cell r="K2030" t="str">
            <v>QB</v>
          </cell>
          <cell r="L2030" t="str">
            <v>ATH</v>
          </cell>
          <cell r="M2030" t="str">
            <v>U14</v>
          </cell>
          <cell r="N2030">
            <v>150</v>
          </cell>
        </row>
        <row r="2031">
          <cell r="A2031">
            <v>4137</v>
          </cell>
          <cell r="B2031" t="str">
            <v>LAFONTAINE</v>
          </cell>
          <cell r="C2031" t="str">
            <v xml:space="preserve">Marie Hemylia Abigaëlle </v>
          </cell>
          <cell r="D2031" t="str">
            <v>F</v>
          </cell>
          <cell r="E2031">
            <v>40978</v>
          </cell>
          <cell r="F2031" t="str">
            <v xml:space="preserve">Bambous </v>
          </cell>
          <cell r="G2031">
            <v>0</v>
          </cell>
          <cell r="H2031">
            <v>0</v>
          </cell>
          <cell r="I2031">
            <v>0</v>
          </cell>
          <cell r="J2031" t="str">
            <v>SOUILLAC AC</v>
          </cell>
          <cell r="K2031" t="str">
            <v>SAV</v>
          </cell>
          <cell r="L2031" t="str">
            <v>ATH</v>
          </cell>
          <cell r="M2031" t="str">
            <v>U14</v>
          </cell>
          <cell r="N2031">
            <v>150</v>
          </cell>
        </row>
        <row r="2032">
          <cell r="A2032">
            <v>4138</v>
          </cell>
          <cell r="B2032" t="str">
            <v>PAUL</v>
          </cell>
          <cell r="C2032" t="str">
            <v>Donovan</v>
          </cell>
          <cell r="D2032" t="str">
            <v>M</v>
          </cell>
          <cell r="E2032" t="str">
            <v>21/01/2005</v>
          </cell>
          <cell r="F2032" t="str">
            <v xml:space="preserve">Souillac </v>
          </cell>
          <cell r="G2032">
            <v>58214677</v>
          </cell>
          <cell r="H2032">
            <v>0</v>
          </cell>
          <cell r="I2032">
            <v>0</v>
          </cell>
          <cell r="J2032" t="str">
            <v>SOUILLAC AC</v>
          </cell>
          <cell r="K2032" t="str">
            <v>SAV</v>
          </cell>
          <cell r="L2032" t="str">
            <v>ATH</v>
          </cell>
          <cell r="M2032" t="str">
            <v>SENIOR</v>
          </cell>
          <cell r="N2032">
            <v>400</v>
          </cell>
        </row>
        <row r="2033">
          <cell r="A2033">
            <v>4139</v>
          </cell>
          <cell r="B2033" t="str">
            <v>LEOPOLD</v>
          </cell>
          <cell r="C2033" t="str">
            <v>Jamal Natain</v>
          </cell>
          <cell r="D2033" t="str">
            <v>M</v>
          </cell>
          <cell r="E2033">
            <v>40254</v>
          </cell>
          <cell r="F2033" t="str">
            <v>L'UNION</v>
          </cell>
          <cell r="G2033">
            <v>0</v>
          </cell>
          <cell r="H2033">
            <v>0</v>
          </cell>
          <cell r="I2033">
            <v>0</v>
          </cell>
          <cell r="J2033" t="str">
            <v>RONALD JOLICOEUR GRANDE MONTAGNE AC</v>
          </cell>
          <cell r="K2033" t="str">
            <v>ROD</v>
          </cell>
          <cell r="L2033" t="str">
            <v>ATH</v>
          </cell>
          <cell r="M2033" t="str">
            <v>U16</v>
          </cell>
          <cell r="N2033">
            <v>150</v>
          </cell>
        </row>
        <row r="2034">
          <cell r="A2034">
            <v>4140</v>
          </cell>
          <cell r="B2034" t="str">
            <v>BOTSAR</v>
          </cell>
          <cell r="C2034" t="str">
            <v>Jean  Adriano</v>
          </cell>
          <cell r="D2034" t="str">
            <v>M</v>
          </cell>
          <cell r="E2034">
            <v>39444</v>
          </cell>
          <cell r="F2034" t="str">
            <v>STE FAMILLE</v>
          </cell>
          <cell r="G2034">
            <v>58128841</v>
          </cell>
          <cell r="H2034" t="str">
            <v>B2812070014428</v>
          </cell>
          <cell r="I2034">
            <v>0</v>
          </cell>
          <cell r="J2034" t="str">
            <v>RONALD JOLICOEUR GRANDE MONTAGNE AC</v>
          </cell>
          <cell r="K2034" t="str">
            <v>ROD</v>
          </cell>
          <cell r="L2034" t="str">
            <v>ATH</v>
          </cell>
          <cell r="M2034" t="str">
            <v>U20</v>
          </cell>
          <cell r="N2034">
            <v>300</v>
          </cell>
        </row>
        <row r="2035">
          <cell r="A2035">
            <v>4141</v>
          </cell>
          <cell r="B2035" t="str">
            <v>HORTENSE</v>
          </cell>
          <cell r="C2035" t="str">
            <v>Marie Siryane</v>
          </cell>
          <cell r="D2035" t="str">
            <v>F</v>
          </cell>
          <cell r="E2035">
            <v>39689</v>
          </cell>
          <cell r="F2035" t="str">
            <v>ANSE GOELAND</v>
          </cell>
          <cell r="G2035">
            <v>54994947</v>
          </cell>
          <cell r="H2035">
            <v>0</v>
          </cell>
          <cell r="I2035">
            <v>0</v>
          </cell>
          <cell r="J2035" t="str">
            <v>RONALD JOLICOEUR GRANDE MONTAGNE AC</v>
          </cell>
          <cell r="K2035" t="str">
            <v>ROD</v>
          </cell>
          <cell r="L2035" t="str">
            <v>ATH</v>
          </cell>
          <cell r="M2035" t="str">
            <v>U18</v>
          </cell>
          <cell r="N2035">
            <v>200</v>
          </cell>
        </row>
        <row r="2036">
          <cell r="A2036">
            <v>4142</v>
          </cell>
          <cell r="B2036" t="str">
            <v>CASALES</v>
          </cell>
          <cell r="C2036" t="str">
            <v>Valerio</v>
          </cell>
          <cell r="D2036" t="str">
            <v>M</v>
          </cell>
          <cell r="E2036">
            <v>19969</v>
          </cell>
          <cell r="F2036" t="str">
            <v>3 rue Guy Forget, Beau-Bassin.</v>
          </cell>
          <cell r="G2036">
            <v>57941333</v>
          </cell>
          <cell r="H2036" t="str">
            <v>C020954822359B</v>
          </cell>
          <cell r="I2036" t="str">
            <v>affouyecharlotte@gmail.com</v>
          </cell>
          <cell r="J2036" t="str">
            <v>P-LOUIS RACERS AC</v>
          </cell>
          <cell r="K2036" t="str">
            <v>PL</v>
          </cell>
          <cell r="L2036" t="str">
            <v>COA</v>
          </cell>
          <cell r="M2036" t="str">
            <v>N/APP</v>
          </cell>
          <cell r="N2036">
            <v>600</v>
          </cell>
        </row>
        <row r="2037">
          <cell r="A2037">
            <v>4143</v>
          </cell>
          <cell r="B2037" t="str">
            <v>AFFOUYE</v>
          </cell>
          <cell r="C2037" t="str">
            <v>Charlotte</v>
          </cell>
          <cell r="D2037" t="str">
            <v>F</v>
          </cell>
          <cell r="E2037">
            <v>20457</v>
          </cell>
          <cell r="F2037" t="str">
            <v>4 rue Guy Forget, Beau-Bassin.</v>
          </cell>
          <cell r="G2037">
            <v>57941333</v>
          </cell>
          <cell r="H2037" t="str">
            <v>A030156290319B</v>
          </cell>
          <cell r="I2037" t="str">
            <v>affouyecharlotte@gmail.com</v>
          </cell>
          <cell r="J2037" t="str">
            <v>P-LOUIS RACERS AC</v>
          </cell>
          <cell r="K2037" t="str">
            <v>PL</v>
          </cell>
          <cell r="L2037" t="str">
            <v>COA</v>
          </cell>
          <cell r="M2037" t="str">
            <v>N/APP</v>
          </cell>
          <cell r="N2037">
            <v>600</v>
          </cell>
        </row>
        <row r="2038">
          <cell r="A2038">
            <v>4144</v>
          </cell>
          <cell r="B2038" t="str">
            <v>PIERRE LOUIS</v>
          </cell>
          <cell r="C2038" t="str">
            <v>Elvino</v>
          </cell>
          <cell r="D2038" t="str">
            <v>M</v>
          </cell>
          <cell r="E2038">
            <v>30738</v>
          </cell>
          <cell r="F2038" t="str">
            <v>Palissade Ternel Rodrigues</v>
          </cell>
          <cell r="G2038">
            <v>0</v>
          </cell>
          <cell r="H2038" t="str">
            <v>P260284810254F</v>
          </cell>
          <cell r="I2038" t="str">
            <v>elvinopl1@gmail.com</v>
          </cell>
          <cell r="J2038" t="str">
            <v>RONALD JOLICOEUR GRANDE MONTAGNE AC</v>
          </cell>
          <cell r="K2038" t="str">
            <v>ROD</v>
          </cell>
          <cell r="L2038" t="str">
            <v>COA</v>
          </cell>
          <cell r="M2038" t="str">
            <v>N/APP</v>
          </cell>
          <cell r="N2038">
            <v>600</v>
          </cell>
        </row>
        <row r="2039">
          <cell r="A2039">
            <v>4145</v>
          </cell>
          <cell r="B2039" t="str">
            <v>ELYSEE-PACHAMOOTHOO</v>
          </cell>
          <cell r="C2039" t="str">
            <v>Geraldine</v>
          </cell>
          <cell r="D2039" t="str">
            <v>F</v>
          </cell>
          <cell r="E2039">
            <v>30379</v>
          </cell>
          <cell r="F2039" t="str">
            <v>Limit 1, Martin Luther King, Plaisance, R. Hill</v>
          </cell>
          <cell r="G2039">
            <v>57931013</v>
          </cell>
          <cell r="H2039" t="str">
            <v>E040383460432D</v>
          </cell>
          <cell r="I2039" t="str">
            <v>gelypacha@gmail.com</v>
          </cell>
          <cell r="J2039" t="str">
            <v>BEAU BASSIN AC</v>
          </cell>
          <cell r="K2039" t="str">
            <v>BBRH</v>
          </cell>
          <cell r="L2039" t="str">
            <v>COA</v>
          </cell>
          <cell r="M2039" t="str">
            <v>N/APP</v>
          </cell>
          <cell r="N2039">
            <v>600</v>
          </cell>
        </row>
        <row r="2040">
          <cell r="A2040">
            <v>4146</v>
          </cell>
          <cell r="B2040" t="str">
            <v>GOWRY</v>
          </cell>
          <cell r="C2040" t="str">
            <v>Kelly</v>
          </cell>
          <cell r="D2040" t="str">
            <v>F</v>
          </cell>
          <cell r="E2040">
            <v>39396</v>
          </cell>
          <cell r="F2040" t="str">
            <v>Hollyrood Num 1, Vacoas</v>
          </cell>
          <cell r="G2040">
            <v>53393367</v>
          </cell>
          <cell r="H2040" t="str">
            <v>G101107016253C</v>
          </cell>
          <cell r="I2040" t="str">
            <v>kellygowry594@gmail.com</v>
          </cell>
          <cell r="J2040" t="str">
            <v>HENRIETTA AC</v>
          </cell>
          <cell r="K2040" t="str">
            <v>VCPH</v>
          </cell>
          <cell r="L2040" t="str">
            <v>ATH</v>
          </cell>
          <cell r="M2040" t="str">
            <v>U20</v>
          </cell>
          <cell r="N2040">
            <v>300</v>
          </cell>
        </row>
        <row r="2041">
          <cell r="A2041">
            <v>4147</v>
          </cell>
          <cell r="B2041" t="str">
            <v>JANKI</v>
          </cell>
          <cell r="C2041" t="str">
            <v>Shayne</v>
          </cell>
          <cell r="D2041" t="str">
            <v>M</v>
          </cell>
          <cell r="E2041">
            <v>40021</v>
          </cell>
          <cell r="F2041" t="str">
            <v>Glen Park, Vacoas</v>
          </cell>
          <cell r="G2041">
            <v>59221633</v>
          </cell>
          <cell r="H2041">
            <v>0</v>
          </cell>
          <cell r="I2041" t="str">
            <v>chaynejanki@gmail.com</v>
          </cell>
          <cell r="J2041" t="str">
            <v>HENRIETTA AC</v>
          </cell>
          <cell r="K2041" t="str">
            <v>VCPH</v>
          </cell>
          <cell r="L2041" t="str">
            <v>ATH</v>
          </cell>
          <cell r="M2041" t="str">
            <v>U18</v>
          </cell>
          <cell r="N2041">
            <v>200</v>
          </cell>
        </row>
        <row r="2042">
          <cell r="A2042">
            <v>4148</v>
          </cell>
          <cell r="B2042" t="str">
            <v>PITCHIA</v>
          </cell>
          <cell r="C2042" t="str">
            <v>Ashley</v>
          </cell>
          <cell r="D2042" t="str">
            <v>M</v>
          </cell>
          <cell r="E2042">
            <v>34246</v>
          </cell>
          <cell r="F2042" t="str">
            <v>Swan Lane Camp Caval, Eau-Coulée, Curepipe</v>
          </cell>
          <cell r="G2042">
            <v>59774898</v>
          </cell>
          <cell r="H2042" t="str">
            <v>P2410933000818</v>
          </cell>
          <cell r="I2042" t="str">
            <v>ashleypitchia2810@gmail.com</v>
          </cell>
          <cell r="J2042" t="str">
            <v>HENRIETTA AC</v>
          </cell>
          <cell r="K2042" t="str">
            <v>VCPH</v>
          </cell>
          <cell r="L2042" t="str">
            <v>ATH</v>
          </cell>
          <cell r="M2042" t="str">
            <v>SENIOR</v>
          </cell>
          <cell r="N2042">
            <v>400</v>
          </cell>
        </row>
        <row r="2043">
          <cell r="A2043">
            <v>4149</v>
          </cell>
          <cell r="B2043" t="str">
            <v>NINA</v>
          </cell>
          <cell r="C2043" t="str">
            <v>Jean Sebastien</v>
          </cell>
          <cell r="D2043" t="str">
            <v>M</v>
          </cell>
          <cell r="E2043">
            <v>35008</v>
          </cell>
          <cell r="F2043" t="str">
            <v xml:space="preserve">1 Dr Bour Barkly B.Bassin </v>
          </cell>
          <cell r="G2043">
            <v>57378004</v>
          </cell>
          <cell r="H2043">
            <v>0</v>
          </cell>
          <cell r="I2043" t="str">
            <v xml:space="preserve">sebastien1995nina@gmail.com </v>
          </cell>
          <cell r="J2043" t="str">
            <v>BEAU BASSIN AC</v>
          </cell>
          <cell r="K2043" t="str">
            <v>BBRH</v>
          </cell>
          <cell r="L2043" t="str">
            <v>COA</v>
          </cell>
          <cell r="M2043" t="str">
            <v>N/APP</v>
          </cell>
          <cell r="N2043">
            <v>600</v>
          </cell>
        </row>
        <row r="2044">
          <cell r="A2044">
            <v>4150</v>
          </cell>
          <cell r="B2044" t="str">
            <v>EMILIEN</v>
          </cell>
          <cell r="C2044" t="str">
            <v>Marie Delphine Anaelle</v>
          </cell>
          <cell r="D2044" t="str">
            <v>F</v>
          </cell>
          <cell r="E2044">
            <v>41001</v>
          </cell>
          <cell r="F2044" t="str">
            <v>ORANGE</v>
          </cell>
          <cell r="G2044">
            <v>57129842</v>
          </cell>
          <cell r="H2044">
            <v>0</v>
          </cell>
          <cell r="I2044">
            <v>0</v>
          </cell>
          <cell r="J2044" t="str">
            <v>RONALD JOLICOEUR GRANDE MONTAGNE AC</v>
          </cell>
          <cell r="K2044" t="str">
            <v>ROD</v>
          </cell>
          <cell r="L2044" t="str">
            <v>ATH</v>
          </cell>
          <cell r="M2044" t="str">
            <v>U14</v>
          </cell>
          <cell r="N2044">
            <v>150</v>
          </cell>
        </row>
        <row r="2045">
          <cell r="A2045">
            <v>4151</v>
          </cell>
          <cell r="B2045" t="str">
            <v xml:space="preserve">ROSE </v>
          </cell>
          <cell r="C2045" t="str">
            <v>Jude Mc Wayne</v>
          </cell>
          <cell r="D2045" t="str">
            <v>M</v>
          </cell>
          <cell r="E2045">
            <v>40988</v>
          </cell>
          <cell r="F2045" t="str">
            <v>MT LUBIN</v>
          </cell>
          <cell r="G2045">
            <v>55101246</v>
          </cell>
          <cell r="H2045" t="str">
            <v>R2003120039818</v>
          </cell>
          <cell r="I2045">
            <v>0</v>
          </cell>
          <cell r="J2045" t="str">
            <v>RONALD JOLICOEUR GRANDE MONTAGNE AC</v>
          </cell>
          <cell r="K2045" t="str">
            <v>ROD</v>
          </cell>
          <cell r="L2045" t="str">
            <v>ATH</v>
          </cell>
          <cell r="M2045" t="str">
            <v>U14</v>
          </cell>
          <cell r="N2045">
            <v>150</v>
          </cell>
        </row>
        <row r="2046">
          <cell r="A2046">
            <v>4152</v>
          </cell>
          <cell r="B2046" t="str">
            <v>PERRINE</v>
          </cell>
          <cell r="C2046" t="str">
            <v>Maelys Malika</v>
          </cell>
          <cell r="D2046" t="str">
            <v>F</v>
          </cell>
          <cell r="E2046">
            <v>41000</v>
          </cell>
          <cell r="F2046" t="str">
            <v>MT LIMON</v>
          </cell>
          <cell r="G2046">
            <v>57869659</v>
          </cell>
          <cell r="H2046">
            <v>0</v>
          </cell>
          <cell r="I2046">
            <v>0</v>
          </cell>
          <cell r="J2046" t="str">
            <v>RONALD JOLICOEUR GRANDE MONTAGNE AC</v>
          </cell>
          <cell r="K2046" t="str">
            <v>ROD</v>
          </cell>
          <cell r="L2046" t="str">
            <v>ATH</v>
          </cell>
          <cell r="M2046" t="str">
            <v>U14</v>
          </cell>
          <cell r="N2046">
            <v>150</v>
          </cell>
        </row>
        <row r="2047">
          <cell r="A2047">
            <v>4153</v>
          </cell>
          <cell r="B2047" t="str">
            <v xml:space="preserve">PERRINE </v>
          </cell>
          <cell r="C2047" t="str">
            <v>Jean Richarno</v>
          </cell>
          <cell r="D2047" t="str">
            <v>M</v>
          </cell>
          <cell r="E2047">
            <v>39613</v>
          </cell>
          <cell r="F2047" t="str">
            <v>MARECHAL</v>
          </cell>
          <cell r="G2047">
            <v>54900910</v>
          </cell>
          <cell r="H2047">
            <v>0</v>
          </cell>
          <cell r="I2047">
            <v>0</v>
          </cell>
          <cell r="J2047" t="str">
            <v>RONALD JOLICOEUR GRANDE MONTAGNE AC</v>
          </cell>
          <cell r="K2047" t="str">
            <v>ROD</v>
          </cell>
          <cell r="L2047" t="str">
            <v>ATH</v>
          </cell>
          <cell r="M2047" t="str">
            <v>U18</v>
          </cell>
          <cell r="N2047">
            <v>200</v>
          </cell>
        </row>
        <row r="2048">
          <cell r="A2048">
            <v>4154</v>
          </cell>
          <cell r="B2048" t="str">
            <v>PERRINE</v>
          </cell>
          <cell r="C2048" t="str">
            <v>Marie Corina</v>
          </cell>
          <cell r="D2048" t="str">
            <v>F</v>
          </cell>
          <cell r="E2048">
            <v>41117</v>
          </cell>
          <cell r="F2048" t="str">
            <v>CITRONELLE</v>
          </cell>
          <cell r="G2048">
            <v>54587904</v>
          </cell>
          <cell r="H2048">
            <v>0</v>
          </cell>
          <cell r="I2048">
            <v>0</v>
          </cell>
          <cell r="J2048" t="str">
            <v>RONALD JOLICOEUR GRANDE MONTAGNE AC</v>
          </cell>
          <cell r="K2048" t="str">
            <v>ROD</v>
          </cell>
          <cell r="L2048" t="str">
            <v>ATH</v>
          </cell>
          <cell r="M2048" t="str">
            <v>U14</v>
          </cell>
          <cell r="N2048">
            <v>150</v>
          </cell>
        </row>
        <row r="2049">
          <cell r="A2049">
            <v>2001</v>
          </cell>
          <cell r="B2049" t="str">
            <v>FRANCON</v>
          </cell>
          <cell r="C2049" t="str">
            <v xml:space="preserve">Matteo </v>
          </cell>
          <cell r="D2049" t="str">
            <v>M</v>
          </cell>
          <cell r="E2049">
            <v>39524</v>
          </cell>
          <cell r="F2049" t="str">
            <v>Ave. Paquerrette, M. Gurgurun Pte Aux Sables</v>
          </cell>
          <cell r="G2049">
            <v>59149530</v>
          </cell>
          <cell r="H2049">
            <v>0</v>
          </cell>
          <cell r="I2049" t="str">
            <v>bertyjuckreelall@gmail.com</v>
          </cell>
          <cell r="J2049" t="str">
            <v>BEAU BASSIN AC</v>
          </cell>
          <cell r="K2049" t="str">
            <v>BBRH</v>
          </cell>
          <cell r="L2049" t="str">
            <v>ATH</v>
          </cell>
          <cell r="M2049" t="str">
            <v>U18</v>
          </cell>
          <cell r="N2049">
            <v>200</v>
          </cell>
        </row>
        <row r="2050">
          <cell r="A2050">
            <v>4155</v>
          </cell>
          <cell r="B2050" t="str">
            <v>MINERVE</v>
          </cell>
          <cell r="C2050" t="str">
            <v>Noa</v>
          </cell>
          <cell r="D2050" t="str">
            <v>M</v>
          </cell>
          <cell r="E2050">
            <v>39370</v>
          </cell>
          <cell r="F2050" t="str">
            <v>CITE EDC, CASE NOYALE</v>
          </cell>
          <cell r="G2050">
            <v>1</v>
          </cell>
          <cell r="H2050">
            <v>0</v>
          </cell>
          <cell r="I2050">
            <v>0</v>
          </cell>
          <cell r="J2050" t="str">
            <v>BLACK RIVER STAR AC</v>
          </cell>
          <cell r="K2050" t="str">
            <v>BR</v>
          </cell>
          <cell r="L2050" t="str">
            <v>ATH</v>
          </cell>
          <cell r="M2050" t="str">
            <v>U20</v>
          </cell>
          <cell r="N2050">
            <v>300</v>
          </cell>
        </row>
        <row r="2051">
          <cell r="A2051">
            <v>4156</v>
          </cell>
          <cell r="B2051" t="str">
            <v>MINERVE</v>
          </cell>
          <cell r="C2051" t="str">
            <v>Mael kenan</v>
          </cell>
          <cell r="D2051" t="str">
            <v>M</v>
          </cell>
          <cell r="E2051">
            <v>41222</v>
          </cell>
          <cell r="F2051" t="str">
            <v>CITE EDC, CASE NOYALE</v>
          </cell>
          <cell r="G2051">
            <v>1</v>
          </cell>
          <cell r="H2051">
            <v>0</v>
          </cell>
          <cell r="I2051">
            <v>0</v>
          </cell>
          <cell r="J2051" t="str">
            <v>BLACK RIVER STAR AC</v>
          </cell>
          <cell r="K2051" t="str">
            <v>BR</v>
          </cell>
          <cell r="L2051" t="str">
            <v>ATH</v>
          </cell>
          <cell r="M2051" t="str">
            <v>U14</v>
          </cell>
          <cell r="N2051">
            <v>150</v>
          </cell>
        </row>
        <row r="2052">
          <cell r="A2052">
            <v>4157</v>
          </cell>
          <cell r="B2052" t="str">
            <v>RAVINA</v>
          </cell>
          <cell r="C2052" t="str">
            <v>Geraldo</v>
          </cell>
          <cell r="D2052" t="str">
            <v>M</v>
          </cell>
          <cell r="E2052">
            <v>42217</v>
          </cell>
          <cell r="F2052" t="str">
            <v>CAMELIA RESIDENCE, BAMBOUS</v>
          </cell>
          <cell r="G2052">
            <v>1</v>
          </cell>
          <cell r="H2052">
            <v>0</v>
          </cell>
          <cell r="I2052">
            <v>0</v>
          </cell>
          <cell r="J2052" t="str">
            <v>BLACK RIVER STAR AC</v>
          </cell>
          <cell r="K2052" t="str">
            <v>BR</v>
          </cell>
          <cell r="L2052" t="str">
            <v>ATH</v>
          </cell>
          <cell r="M2052" t="str">
            <v>U12</v>
          </cell>
          <cell r="N2052">
            <v>100</v>
          </cell>
        </row>
        <row r="2053">
          <cell r="A2053">
            <v>1135</v>
          </cell>
          <cell r="B2053" t="str">
            <v>SUBARAYADU</v>
          </cell>
          <cell r="C2053" t="str">
            <v xml:space="preserve">Stephanie </v>
          </cell>
          <cell r="D2053" t="str">
            <v>F</v>
          </cell>
          <cell r="E2053">
            <v>30382</v>
          </cell>
          <cell r="F2053" t="str">
            <v>Notredame Montagne longue</v>
          </cell>
          <cell r="G2053">
            <v>55119024</v>
          </cell>
          <cell r="H2053">
            <v>0</v>
          </cell>
          <cell r="I2053" t="str">
            <v>teddyxkool@gmail.com</v>
          </cell>
          <cell r="J2053" t="str">
            <v>POUDRE D'OR AC</v>
          </cell>
          <cell r="K2053" t="str">
            <v>REMP</v>
          </cell>
          <cell r="L2053" t="str">
            <v>ATH</v>
          </cell>
          <cell r="M2053" t="str">
            <v>MASTERS</v>
          </cell>
          <cell r="N2053">
            <v>600</v>
          </cell>
        </row>
        <row r="2054">
          <cell r="A2054">
            <v>2207</v>
          </cell>
          <cell r="B2054" t="str">
            <v>AZIE</v>
          </cell>
          <cell r="C2054" t="str">
            <v>Noadia Elishama</v>
          </cell>
          <cell r="D2054" t="str">
            <v>F</v>
          </cell>
          <cell r="E2054">
            <v>40737</v>
          </cell>
          <cell r="F2054" t="str">
            <v>NHDC B05 Piton</v>
          </cell>
          <cell r="G2054">
            <v>58079315</v>
          </cell>
          <cell r="H2054">
            <v>0</v>
          </cell>
          <cell r="I2054" t="str">
            <v>noadiaelishama@gmail.com</v>
          </cell>
          <cell r="J2054" t="str">
            <v>POUDRE D'OR AC</v>
          </cell>
          <cell r="K2054" t="str">
            <v>REMP</v>
          </cell>
          <cell r="L2054" t="str">
            <v>ATH</v>
          </cell>
          <cell r="M2054" t="str">
            <v>U16</v>
          </cell>
          <cell r="N2054">
            <v>150</v>
          </cell>
        </row>
        <row r="2055">
          <cell r="A2055">
            <v>4158</v>
          </cell>
          <cell r="B2055" t="str">
            <v>MAMIE</v>
          </cell>
          <cell r="C2055" t="str">
            <v>Léo</v>
          </cell>
          <cell r="D2055" t="str">
            <v>M</v>
          </cell>
          <cell r="E2055">
            <v>42592</v>
          </cell>
          <cell r="F2055" t="str">
            <v xml:space="preserve">Bissoondoyal St, Cottage </v>
          </cell>
          <cell r="G2055">
            <v>0</v>
          </cell>
          <cell r="H2055">
            <v>0</v>
          </cell>
          <cell r="I2055" t="str">
            <v>moryl@outlook.com</v>
          </cell>
          <cell r="J2055" t="str">
            <v>POUDRE D'OR AC</v>
          </cell>
          <cell r="K2055" t="str">
            <v>REMP</v>
          </cell>
          <cell r="L2055" t="str">
            <v>ATH</v>
          </cell>
          <cell r="M2055" t="str">
            <v>U10</v>
          </cell>
          <cell r="N2055">
            <v>100</v>
          </cell>
        </row>
        <row r="2056">
          <cell r="A2056">
            <v>4159</v>
          </cell>
          <cell r="B2056" t="str">
            <v>ALEXANDRE</v>
          </cell>
          <cell r="C2056" t="str">
            <v>Dohan</v>
          </cell>
          <cell r="D2056" t="str">
            <v>M</v>
          </cell>
          <cell r="E2056">
            <v>40277</v>
          </cell>
          <cell r="F2056" t="str">
            <v xml:space="preserve">Ste Philomene St, Poudre D'or </v>
          </cell>
          <cell r="G2056">
            <v>55108584</v>
          </cell>
          <cell r="H2056">
            <v>0</v>
          </cell>
          <cell r="I2056">
            <v>0</v>
          </cell>
          <cell r="J2056" t="str">
            <v>POUDRE D'OR AC</v>
          </cell>
          <cell r="K2056" t="str">
            <v>REMP</v>
          </cell>
          <cell r="L2056" t="str">
            <v>ATH</v>
          </cell>
          <cell r="M2056" t="str">
            <v>U16</v>
          </cell>
          <cell r="N2056">
            <v>150</v>
          </cell>
        </row>
        <row r="2057">
          <cell r="A2057">
            <v>4160</v>
          </cell>
          <cell r="B2057" t="str">
            <v xml:space="preserve">LACRUCHE </v>
          </cell>
          <cell r="C2057" t="str">
            <v>Marie Elza</v>
          </cell>
          <cell r="D2057" t="str">
            <v>F</v>
          </cell>
          <cell r="E2057">
            <v>39910</v>
          </cell>
          <cell r="F2057" t="str">
            <v xml:space="preserve">Bois d'oiseaux, Poudre D'or </v>
          </cell>
          <cell r="G2057">
            <v>58440373</v>
          </cell>
          <cell r="H2057" t="str">
            <v>L0704090048682</v>
          </cell>
          <cell r="I2057">
            <v>0</v>
          </cell>
          <cell r="J2057" t="str">
            <v>POUDRE D'OR AC</v>
          </cell>
          <cell r="K2057" t="str">
            <v>REMP</v>
          </cell>
          <cell r="L2057" t="str">
            <v>ATH</v>
          </cell>
          <cell r="M2057" t="str">
            <v>U18</v>
          </cell>
          <cell r="N2057">
            <v>200</v>
          </cell>
        </row>
        <row r="2058">
          <cell r="A2058">
            <v>4161</v>
          </cell>
          <cell r="B2058" t="str">
            <v>JONSON</v>
          </cell>
          <cell r="C2058" t="str">
            <v>Mathus Théo</v>
          </cell>
          <cell r="D2058" t="str">
            <v>M</v>
          </cell>
          <cell r="E2058">
            <v>40224</v>
          </cell>
          <cell r="F2058" t="str">
            <v>Pavillon, Cap Malheureux</v>
          </cell>
          <cell r="G2058">
            <v>54854916</v>
          </cell>
          <cell r="H2058" t="str">
            <v>J150210002452C</v>
          </cell>
          <cell r="I2058" t="str">
            <v>Matphined@gmail.com</v>
          </cell>
          <cell r="J2058" t="str">
            <v>POUDRE D'OR AC</v>
          </cell>
          <cell r="K2058" t="str">
            <v>REMP</v>
          </cell>
          <cell r="L2058" t="str">
            <v>ATH</v>
          </cell>
          <cell r="M2058" t="str">
            <v>U16</v>
          </cell>
          <cell r="N2058">
            <v>150</v>
          </cell>
        </row>
        <row r="2059">
          <cell r="A2059">
            <v>4162</v>
          </cell>
          <cell r="B2059" t="str">
            <v>CELINE</v>
          </cell>
          <cell r="C2059" t="str">
            <v>Gael Ethan</v>
          </cell>
          <cell r="D2059" t="str">
            <v>M</v>
          </cell>
          <cell r="E2059">
            <v>40193</v>
          </cell>
          <cell r="F2059" t="str">
            <v>Teeluck Lane, Notre Dame</v>
          </cell>
          <cell r="G2059">
            <v>59455159</v>
          </cell>
          <cell r="H2059">
            <v>0</v>
          </cell>
          <cell r="I2059" t="str">
            <v>hrcor@zilwahot.com</v>
          </cell>
          <cell r="J2059" t="str">
            <v>POUDRE D'OR AC</v>
          </cell>
          <cell r="K2059" t="str">
            <v>REMP</v>
          </cell>
          <cell r="L2059" t="str">
            <v>ATH</v>
          </cell>
          <cell r="M2059" t="str">
            <v>U16</v>
          </cell>
          <cell r="N2059">
            <v>150</v>
          </cell>
        </row>
        <row r="2060">
          <cell r="A2060">
            <v>4163</v>
          </cell>
          <cell r="B2060" t="str">
            <v>BEGUE</v>
          </cell>
          <cell r="C2060" t="str">
            <v>Bradley Clement</v>
          </cell>
          <cell r="D2060" t="str">
            <v>M</v>
          </cell>
          <cell r="E2060">
            <v>41229</v>
          </cell>
          <cell r="F2060" t="str">
            <v>Block A2, Cité Mapou, Mapou</v>
          </cell>
          <cell r="G2060">
            <v>57406659</v>
          </cell>
          <cell r="H2060">
            <v>0</v>
          </cell>
          <cell r="I2060">
            <v>0</v>
          </cell>
          <cell r="J2060" t="str">
            <v>POUDRE D'OR AC</v>
          </cell>
          <cell r="K2060" t="str">
            <v>REMP</v>
          </cell>
          <cell r="L2060" t="str">
            <v>ATH</v>
          </cell>
          <cell r="M2060" t="str">
            <v>U14</v>
          </cell>
          <cell r="N2060">
            <v>150</v>
          </cell>
        </row>
        <row r="2061">
          <cell r="A2061">
            <v>1696</v>
          </cell>
          <cell r="B2061" t="str">
            <v>JEEANODY</v>
          </cell>
          <cell r="C2061" t="str">
            <v>Mehendialikhan</v>
          </cell>
          <cell r="D2061" t="str">
            <v>M</v>
          </cell>
          <cell r="E2061">
            <v>25861</v>
          </cell>
          <cell r="F2061" t="str">
            <v>Cremation Road Triolet</v>
          </cell>
          <cell r="G2061">
            <v>58028551</v>
          </cell>
          <cell r="H2061" t="str">
            <v>J2010700403524</v>
          </cell>
          <cell r="I2061" t="str">
            <v xml:space="preserve">lehochetac@gmail.com </v>
          </cell>
          <cell r="J2061" t="str">
            <v>LE HOCHET AC</v>
          </cell>
          <cell r="K2061" t="str">
            <v>PAMP</v>
          </cell>
          <cell r="L2061" t="str">
            <v>ATH</v>
          </cell>
          <cell r="M2061" t="str">
            <v>MASTERS</v>
          </cell>
          <cell r="N2061">
            <v>600</v>
          </cell>
        </row>
        <row r="2062">
          <cell r="A2062">
            <v>4164</v>
          </cell>
          <cell r="B2062" t="str">
            <v xml:space="preserve">FRÉDÉRIC </v>
          </cell>
          <cell r="C2062" t="str">
            <v>Sael</v>
          </cell>
          <cell r="D2062" t="str">
            <v>M</v>
          </cell>
          <cell r="E2062">
            <v>40951</v>
          </cell>
          <cell r="F2062" t="str">
            <v>15 rue Descariere Roche Bois</v>
          </cell>
          <cell r="G2062">
            <v>58427949</v>
          </cell>
          <cell r="H2062">
            <v>0</v>
          </cell>
          <cell r="I2062" t="str">
            <v xml:space="preserve">lehochetac@gmail.com </v>
          </cell>
          <cell r="J2062" t="str">
            <v>LE HOCHET AC</v>
          </cell>
          <cell r="K2062" t="str">
            <v>PAMP</v>
          </cell>
          <cell r="L2062" t="str">
            <v>ATH</v>
          </cell>
          <cell r="M2062" t="str">
            <v>U14</v>
          </cell>
          <cell r="N2062">
            <v>150</v>
          </cell>
        </row>
        <row r="2063">
          <cell r="A2063">
            <v>4165</v>
          </cell>
          <cell r="B2063" t="str">
            <v>CLOVIS</v>
          </cell>
          <cell r="C2063" t="str">
            <v>Coutinio</v>
          </cell>
          <cell r="D2063" t="str">
            <v>M</v>
          </cell>
          <cell r="E2063">
            <v>42516</v>
          </cell>
          <cell r="F2063" t="str">
            <v xml:space="preserve">Chemin Muslim Petite Pte aux piment </v>
          </cell>
          <cell r="G2063">
            <v>57632423</v>
          </cell>
          <cell r="H2063">
            <v>0</v>
          </cell>
          <cell r="I2063" t="str">
            <v xml:space="preserve">josiqueperticot2508@gmail.com </v>
          </cell>
          <cell r="J2063" t="str">
            <v>LE HOCHET AC</v>
          </cell>
          <cell r="K2063" t="str">
            <v>PAMP</v>
          </cell>
          <cell r="L2063" t="str">
            <v>ATH</v>
          </cell>
          <cell r="M2063" t="str">
            <v>U10</v>
          </cell>
          <cell r="N2063">
            <v>100</v>
          </cell>
        </row>
        <row r="2064">
          <cell r="A2064">
            <v>4166</v>
          </cell>
          <cell r="B2064" t="str">
            <v>COLOMES</v>
          </cell>
          <cell r="C2064" t="str">
            <v>Lucas</v>
          </cell>
          <cell r="D2064" t="str">
            <v>M</v>
          </cell>
          <cell r="E2064">
            <v>40547</v>
          </cell>
          <cell r="F2064" t="str">
            <v xml:space="preserve">51 cité mère Térésa Triolet </v>
          </cell>
          <cell r="G2064">
            <v>58470216</v>
          </cell>
          <cell r="H2064">
            <v>0</v>
          </cell>
          <cell r="I2064" t="str">
            <v xml:space="preserve">lehochetac@gmail.com </v>
          </cell>
          <cell r="J2064" t="str">
            <v>LE HOCHET AC</v>
          </cell>
          <cell r="K2064" t="str">
            <v>PAMP</v>
          </cell>
          <cell r="L2064" t="str">
            <v>ATH</v>
          </cell>
          <cell r="M2064" t="str">
            <v>U16</v>
          </cell>
          <cell r="N2064">
            <v>150</v>
          </cell>
        </row>
        <row r="2065">
          <cell r="A2065">
            <v>4167</v>
          </cell>
          <cell r="B2065" t="str">
            <v>EMILIEN</v>
          </cell>
          <cell r="C2065" t="str">
            <v>Lucas James</v>
          </cell>
          <cell r="D2065" t="str">
            <v>M</v>
          </cell>
          <cell r="E2065">
            <v>40255</v>
          </cell>
          <cell r="F2065" t="str">
            <v>Route Royal Riche Terre</v>
          </cell>
          <cell r="G2065">
            <v>54592573</v>
          </cell>
          <cell r="H2065">
            <v>0</v>
          </cell>
          <cell r="I2065" t="str">
            <v xml:space="preserve">lehochetac@gmail.com </v>
          </cell>
          <cell r="J2065" t="str">
            <v>LE HOCHET AC</v>
          </cell>
          <cell r="K2065" t="str">
            <v>PAMP</v>
          </cell>
          <cell r="L2065" t="str">
            <v>ATH</v>
          </cell>
          <cell r="M2065" t="str">
            <v>U16</v>
          </cell>
          <cell r="N2065">
            <v>150</v>
          </cell>
        </row>
        <row r="2066">
          <cell r="A2066">
            <v>4168</v>
          </cell>
          <cell r="B2066" t="str">
            <v>JADOU</v>
          </cell>
          <cell r="C2066" t="str">
            <v>Jessley kelsen</v>
          </cell>
          <cell r="D2066" t="str">
            <v>M</v>
          </cell>
          <cell r="E2066">
            <v>37288</v>
          </cell>
          <cell r="F2066" t="str">
            <v xml:space="preserve">Pamplemousses </v>
          </cell>
          <cell r="G2066">
            <v>58430043</v>
          </cell>
          <cell r="H2066" t="str">
            <v>J010202001323E</v>
          </cell>
          <cell r="I2066" t="str">
            <v>jessleyjadoukrisenjadou@gmail.com</v>
          </cell>
          <cell r="J2066" t="str">
            <v>LE HOCHET AC</v>
          </cell>
          <cell r="K2066" t="str">
            <v>PAMP</v>
          </cell>
          <cell r="L2066" t="str">
            <v>ATH</v>
          </cell>
          <cell r="M2066" t="str">
            <v>SENIOR</v>
          </cell>
          <cell r="N2066">
            <v>400</v>
          </cell>
        </row>
        <row r="2067">
          <cell r="A2067">
            <v>4169</v>
          </cell>
          <cell r="B2067" t="str">
            <v>FINE</v>
          </cell>
          <cell r="C2067" t="str">
            <v>Nastasia</v>
          </cell>
          <cell r="D2067" t="str">
            <v>F</v>
          </cell>
          <cell r="E2067">
            <v>40582</v>
          </cell>
          <cell r="F2067" t="str">
            <v xml:space="preserve">Dhanush lane le Hochet Terre Rouge </v>
          </cell>
          <cell r="G2067">
            <v>58409915</v>
          </cell>
          <cell r="H2067">
            <v>0</v>
          </cell>
          <cell r="I2067" t="str">
            <v xml:space="preserve">lehochetac@gmail.com </v>
          </cell>
          <cell r="J2067" t="str">
            <v>LE HOCHET AC</v>
          </cell>
          <cell r="K2067" t="str">
            <v>PAMP</v>
          </cell>
          <cell r="L2067" t="str">
            <v>ATH</v>
          </cell>
          <cell r="M2067" t="str">
            <v>U16</v>
          </cell>
          <cell r="N2067">
            <v>150</v>
          </cell>
        </row>
        <row r="2068">
          <cell r="A2068">
            <v>4170</v>
          </cell>
          <cell r="B2068" t="str">
            <v>BARATRAM</v>
          </cell>
          <cell r="C2068" t="str">
            <v xml:space="preserve">Shayne David </v>
          </cell>
          <cell r="D2068" t="str">
            <v>M</v>
          </cell>
          <cell r="E2068">
            <v>34716</v>
          </cell>
          <cell r="F2068" t="str">
            <v xml:space="preserve">16f, desboucher Street , Roche Bois. </v>
          </cell>
          <cell r="G2068">
            <v>59204478</v>
          </cell>
          <cell r="H2068" t="str">
            <v>B170195380244E</v>
          </cell>
          <cell r="I2068" t="str">
            <v>davidbaratram43@gmail.com</v>
          </cell>
          <cell r="J2068" t="str">
            <v>LE HOCHET AC</v>
          </cell>
          <cell r="K2068" t="str">
            <v>PAMP</v>
          </cell>
          <cell r="L2068" t="str">
            <v>coa</v>
          </cell>
          <cell r="M2068" t="str">
            <v>N/APP</v>
          </cell>
          <cell r="N2068">
            <v>600</v>
          </cell>
        </row>
        <row r="2069">
          <cell r="A2069">
            <v>4171</v>
          </cell>
          <cell r="B2069" t="str">
            <v>POCHOOA</v>
          </cell>
          <cell r="C2069" t="str">
            <v>Jhanesh</v>
          </cell>
          <cell r="D2069" t="str">
            <v>M</v>
          </cell>
          <cell r="E2069" t="str">
            <v>16/04/2007</v>
          </cell>
          <cell r="F2069" t="str">
            <v>TEMPLE ROAD PROVIDENCE</v>
          </cell>
          <cell r="G2069">
            <v>59217801</v>
          </cell>
          <cell r="H2069">
            <v>0</v>
          </cell>
          <cell r="I2069" t="str">
            <v>ramdawapochooa@gmail.com</v>
          </cell>
          <cell r="J2069" t="str">
            <v>ANGELS REDUIT AC</v>
          </cell>
          <cell r="K2069" t="str">
            <v>MK</v>
          </cell>
          <cell r="L2069" t="str">
            <v>ATH</v>
          </cell>
          <cell r="M2069" t="str">
            <v>U20</v>
          </cell>
          <cell r="N2069">
            <v>300</v>
          </cell>
        </row>
        <row r="2070">
          <cell r="A2070">
            <v>4172</v>
          </cell>
          <cell r="B2070" t="str">
            <v>LI TOW NGOW</v>
          </cell>
          <cell r="C2070" t="str">
            <v>Loic</v>
          </cell>
          <cell r="D2070" t="str">
            <v>M</v>
          </cell>
          <cell r="E2070" t="str">
            <v>31/08/2008</v>
          </cell>
          <cell r="F2070" t="str">
            <v>8 TEMPLE RD B.ETOILE COROMANDEL</v>
          </cell>
          <cell r="G2070">
            <v>59091321</v>
          </cell>
          <cell r="H2070">
            <v>0</v>
          </cell>
          <cell r="I2070" t="str">
            <v>loic2008@gmail.com</v>
          </cell>
          <cell r="J2070" t="str">
            <v>ANGELS REDUIT AC</v>
          </cell>
          <cell r="K2070" t="str">
            <v>MK</v>
          </cell>
          <cell r="L2070" t="str">
            <v>ATH</v>
          </cell>
          <cell r="M2070" t="str">
            <v>U18</v>
          </cell>
          <cell r="N2070">
            <v>200</v>
          </cell>
        </row>
        <row r="2071">
          <cell r="A2071">
            <v>4173</v>
          </cell>
          <cell r="B2071" t="str">
            <v>PEERTHY</v>
          </cell>
          <cell r="C2071" t="str">
            <v>Jai  Aaditya</v>
          </cell>
          <cell r="D2071" t="str">
            <v>M</v>
          </cell>
          <cell r="E2071">
            <v>38666</v>
          </cell>
          <cell r="F2071" t="str">
            <v>3,AVE  MAURICE PRUDENT MORC.REUNION VACOAS</v>
          </cell>
          <cell r="G2071">
            <v>52564711</v>
          </cell>
          <cell r="H2071">
            <v>0</v>
          </cell>
          <cell r="I2071" t="str">
            <v>navin.peerthy@gmail.com</v>
          </cell>
          <cell r="J2071" t="str">
            <v>ANGELS REDUIT AC</v>
          </cell>
          <cell r="K2071" t="str">
            <v>MK</v>
          </cell>
          <cell r="L2071" t="str">
            <v>ATH</v>
          </cell>
          <cell r="M2071" t="str">
            <v>SENIOR</v>
          </cell>
          <cell r="N2071">
            <v>400</v>
          </cell>
        </row>
        <row r="2072">
          <cell r="A2072">
            <v>4174</v>
          </cell>
          <cell r="B2072" t="str">
            <v>PEERTHY</v>
          </cell>
          <cell r="C2072" t="str">
            <v>Vahin</v>
          </cell>
          <cell r="D2072" t="str">
            <v>M</v>
          </cell>
          <cell r="E2072">
            <v>40306</v>
          </cell>
          <cell r="F2072" t="str">
            <v>3,AVE  MAURICE PRUDENT MORC.REUNION VACOAS</v>
          </cell>
          <cell r="G2072">
            <v>52564711</v>
          </cell>
          <cell r="H2072">
            <v>0</v>
          </cell>
          <cell r="I2072" t="str">
            <v>navin.peerthy@gmail.com</v>
          </cell>
          <cell r="J2072" t="str">
            <v>ANGELS REDUIT AC</v>
          </cell>
          <cell r="K2072" t="str">
            <v>MK</v>
          </cell>
          <cell r="L2072" t="str">
            <v>ATH</v>
          </cell>
          <cell r="M2072" t="str">
            <v>U16</v>
          </cell>
          <cell r="N2072">
            <v>150</v>
          </cell>
        </row>
        <row r="2073">
          <cell r="A2073">
            <v>4175</v>
          </cell>
          <cell r="B2073" t="str">
            <v>VALET</v>
          </cell>
          <cell r="C2073" t="str">
            <v>Salomé</v>
          </cell>
          <cell r="D2073" t="str">
            <v>F</v>
          </cell>
          <cell r="E2073">
            <v>41831</v>
          </cell>
          <cell r="F2073" t="str">
            <v>Rue Barry Curepipe</v>
          </cell>
          <cell r="G2073">
            <v>57697247</v>
          </cell>
          <cell r="H2073" t="str">
            <v>V110714007432C</v>
          </cell>
          <cell r="I2073" t="str">
            <v>cpilot@intnet.mu</v>
          </cell>
          <cell r="J2073" t="str">
            <v>STANLEY / TREFLES AC</v>
          </cell>
          <cell r="K2073" t="str">
            <v>BBRH</v>
          </cell>
          <cell r="L2073" t="str">
            <v>ATH</v>
          </cell>
          <cell r="M2073" t="str">
            <v>U12</v>
          </cell>
          <cell r="N2073">
            <v>100</v>
          </cell>
        </row>
        <row r="2074">
          <cell r="A2074">
            <v>4176</v>
          </cell>
          <cell r="B2074" t="str">
            <v>MUNGROO</v>
          </cell>
          <cell r="C2074" t="str">
            <v>Mohammad Fadel</v>
          </cell>
          <cell r="D2074" t="str">
            <v>M</v>
          </cell>
          <cell r="E2074">
            <v>36689</v>
          </cell>
          <cell r="F2074" t="str">
            <v>Modern square, Vacoas</v>
          </cell>
          <cell r="G2074">
            <v>57940808</v>
          </cell>
          <cell r="H2074" t="str">
            <v>M120600420389B</v>
          </cell>
          <cell r="I2074" t="str">
            <v>mungroofadel@yahoo.com</v>
          </cell>
          <cell r="J2074" t="str">
            <v>P-LOUIS RACERS AC</v>
          </cell>
          <cell r="K2074" t="str">
            <v>PL</v>
          </cell>
          <cell r="L2074" t="str">
            <v>ATH</v>
          </cell>
          <cell r="M2074" t="str">
            <v>SENIOR</v>
          </cell>
          <cell r="N2074">
            <v>400</v>
          </cell>
        </row>
        <row r="2075">
          <cell r="A2075">
            <v>4177</v>
          </cell>
          <cell r="B2075" t="str">
            <v>JHOTY</v>
          </cell>
          <cell r="C2075" t="str">
            <v>Rajess</v>
          </cell>
          <cell r="D2075" t="str">
            <v>M</v>
          </cell>
          <cell r="E2075">
            <v>24293</v>
          </cell>
          <cell r="F2075">
            <v>0</v>
          </cell>
          <cell r="G2075">
            <v>0</v>
          </cell>
          <cell r="H2075" t="str">
            <v>J050766140402C</v>
          </cell>
          <cell r="I2075">
            <v>0</v>
          </cell>
          <cell r="J2075" t="str">
            <v>P-LOUIS RACERS AC</v>
          </cell>
          <cell r="K2075" t="str">
            <v>PL</v>
          </cell>
          <cell r="L2075" t="str">
            <v>ATH</v>
          </cell>
          <cell r="M2075" t="str">
            <v>MASTERS</v>
          </cell>
          <cell r="N2075">
            <v>600</v>
          </cell>
        </row>
        <row r="2076">
          <cell r="A2076">
            <v>4178</v>
          </cell>
          <cell r="B2076" t="str">
            <v>GOBIN</v>
          </cell>
          <cell r="C2076" t="str">
            <v>Jenny Randall</v>
          </cell>
          <cell r="D2076" t="str">
            <v>M</v>
          </cell>
          <cell r="E2076">
            <v>27234</v>
          </cell>
          <cell r="F2076">
            <v>0</v>
          </cell>
          <cell r="G2076">
            <v>0</v>
          </cell>
          <cell r="H2076" t="str">
            <v>G240774301734A</v>
          </cell>
          <cell r="I2076">
            <v>0</v>
          </cell>
          <cell r="J2076" t="str">
            <v>P-LOUIS RACERS AC</v>
          </cell>
          <cell r="K2076" t="str">
            <v>PL</v>
          </cell>
          <cell r="L2076" t="str">
            <v>ATH</v>
          </cell>
          <cell r="M2076" t="str">
            <v>MASTERS</v>
          </cell>
          <cell r="N2076">
            <v>600</v>
          </cell>
        </row>
        <row r="2077">
          <cell r="A2077">
            <v>4179</v>
          </cell>
          <cell r="B2077" t="str">
            <v>RUSSICK</v>
          </cell>
          <cell r="C2077" t="str">
            <v>Robin</v>
          </cell>
          <cell r="D2077" t="str">
            <v>M</v>
          </cell>
          <cell r="E2077" t="str">
            <v>25/02/2008</v>
          </cell>
          <cell r="F2077" t="str">
            <v xml:space="preserve">Rivières des créoles </v>
          </cell>
          <cell r="G2077">
            <v>58245386</v>
          </cell>
          <cell r="H2077">
            <v>0</v>
          </cell>
          <cell r="I2077">
            <v>0</v>
          </cell>
          <cell r="J2077" t="str">
            <v>SOUILLAC AC</v>
          </cell>
          <cell r="K2077" t="str">
            <v>SAV</v>
          </cell>
          <cell r="L2077" t="str">
            <v>ATH</v>
          </cell>
          <cell r="M2077" t="str">
            <v>U18</v>
          </cell>
          <cell r="N2077">
            <v>200</v>
          </cell>
        </row>
        <row r="2078">
          <cell r="A2078">
            <v>4179</v>
          </cell>
          <cell r="B2078" t="str">
            <v>COUSINE</v>
          </cell>
          <cell r="C2078" t="str">
            <v>Darena Laeticia</v>
          </cell>
          <cell r="D2078" t="str">
            <v>F</v>
          </cell>
          <cell r="E2078">
            <v>40607</v>
          </cell>
          <cell r="F2078" t="str">
            <v>BOIS D’OISEAU</v>
          </cell>
          <cell r="G2078">
            <v>55191224</v>
          </cell>
          <cell r="H2078">
            <v>0</v>
          </cell>
          <cell r="I2078">
            <v>0</v>
          </cell>
          <cell r="J2078" t="str">
            <v>ST REMY AC</v>
          </cell>
          <cell r="K2078" t="str">
            <v>FLQ</v>
          </cell>
          <cell r="L2078" t="str">
            <v>ATH</v>
          </cell>
          <cell r="M2078" t="str">
            <v>U16</v>
          </cell>
          <cell r="N2078">
            <v>150</v>
          </cell>
        </row>
        <row r="2079">
          <cell r="A2079">
            <v>4180</v>
          </cell>
          <cell r="B2079" t="str">
            <v>BROSSE</v>
          </cell>
          <cell r="C2079" t="str">
            <v>Dimitri</v>
          </cell>
          <cell r="D2079" t="str">
            <v>M</v>
          </cell>
          <cell r="E2079" t="str">
            <v>24/01/2009</v>
          </cell>
          <cell r="F2079" t="str">
            <v>BEL AIR R SECHE</v>
          </cell>
          <cell r="G2079">
            <v>54537519</v>
          </cell>
          <cell r="H2079">
            <v>0</v>
          </cell>
          <cell r="I2079">
            <v>0</v>
          </cell>
          <cell r="J2079" t="str">
            <v>ST REMY AC</v>
          </cell>
          <cell r="K2079" t="str">
            <v>FLQ</v>
          </cell>
          <cell r="L2079" t="str">
            <v>ATH</v>
          </cell>
          <cell r="M2079" t="str">
            <v>U18</v>
          </cell>
          <cell r="N2079">
            <v>200</v>
          </cell>
        </row>
        <row r="2080">
          <cell r="A2080">
            <v>4181</v>
          </cell>
          <cell r="B2080" t="str">
            <v>CHARLOT</v>
          </cell>
          <cell r="C2080" t="str">
            <v>Gabriel Eliot</v>
          </cell>
          <cell r="D2080" t="str">
            <v>M</v>
          </cell>
          <cell r="E2080" t="str">
            <v>16/05/2010</v>
          </cell>
          <cell r="F2080" t="str">
            <v>R ROAD CAMP MARCELIN</v>
          </cell>
          <cell r="G2080">
            <v>54526857</v>
          </cell>
          <cell r="H2080">
            <v>0</v>
          </cell>
          <cell r="I2080">
            <v>0</v>
          </cell>
          <cell r="J2080" t="str">
            <v>ST REMY AC</v>
          </cell>
          <cell r="K2080" t="str">
            <v>FLQ</v>
          </cell>
          <cell r="L2080" t="str">
            <v>ATH</v>
          </cell>
          <cell r="M2080" t="str">
            <v>U16</v>
          </cell>
          <cell r="N2080">
            <v>150</v>
          </cell>
        </row>
        <row r="2081">
          <cell r="A2081">
            <v>4182</v>
          </cell>
          <cell r="B2081" t="str">
            <v xml:space="preserve">DRABOUCAN </v>
          </cell>
          <cell r="C2081" t="str">
            <v>Pertone Siara</v>
          </cell>
          <cell r="D2081" t="str">
            <v>F</v>
          </cell>
          <cell r="E2081" t="str">
            <v>16/07/2010</v>
          </cell>
          <cell r="F2081" t="str">
            <v>CAROLINE BEL AIR</v>
          </cell>
          <cell r="G2081">
            <v>54949701</v>
          </cell>
          <cell r="H2081">
            <v>0</v>
          </cell>
          <cell r="I2081">
            <v>0</v>
          </cell>
          <cell r="J2081" t="str">
            <v>ST REMY AC</v>
          </cell>
          <cell r="K2081" t="str">
            <v>FLQ</v>
          </cell>
          <cell r="L2081" t="str">
            <v>ATH</v>
          </cell>
          <cell r="M2081" t="str">
            <v>U16</v>
          </cell>
          <cell r="N2081">
            <v>150</v>
          </cell>
        </row>
        <row r="2082">
          <cell r="A2082">
            <v>4183</v>
          </cell>
          <cell r="B2082" t="str">
            <v>EDOUARD</v>
          </cell>
          <cell r="C2082" t="str">
            <v>Jean Elano</v>
          </cell>
          <cell r="D2082" t="str">
            <v>M</v>
          </cell>
          <cell r="E2082">
            <v>40519</v>
          </cell>
          <cell r="F2082" t="str">
            <v>PONT LARDIER BEL AIR</v>
          </cell>
          <cell r="G2082">
            <v>54513393</v>
          </cell>
          <cell r="H2082">
            <v>0</v>
          </cell>
          <cell r="I2082">
            <v>0</v>
          </cell>
          <cell r="J2082" t="str">
            <v>ST REMY AC</v>
          </cell>
          <cell r="K2082" t="str">
            <v>FLQ</v>
          </cell>
          <cell r="L2082" t="str">
            <v>ATH</v>
          </cell>
          <cell r="M2082" t="str">
            <v>U16</v>
          </cell>
          <cell r="N2082">
            <v>150</v>
          </cell>
        </row>
        <row r="2083">
          <cell r="A2083">
            <v>4184</v>
          </cell>
          <cell r="B2083" t="str">
            <v>CALIS</v>
          </cell>
          <cell r="C2083" t="str">
            <v>Jean Pascal</v>
          </cell>
          <cell r="D2083" t="str">
            <v>M</v>
          </cell>
          <cell r="E2083" t="str">
            <v>18/04/2000</v>
          </cell>
          <cell r="F2083" t="str">
            <v>SCHOOL LANE CLEMENCIA</v>
          </cell>
          <cell r="G2083">
            <v>0</v>
          </cell>
          <cell r="H2083" t="str">
            <v>C180400150161D</v>
          </cell>
          <cell r="I2083">
            <v>0</v>
          </cell>
          <cell r="J2083" t="str">
            <v>ST REMY AC</v>
          </cell>
          <cell r="K2083" t="str">
            <v>FLQ</v>
          </cell>
          <cell r="L2083" t="str">
            <v>ATH</v>
          </cell>
          <cell r="M2083" t="str">
            <v>SENIOR</v>
          </cell>
          <cell r="N2083">
            <v>400</v>
          </cell>
        </row>
        <row r="2084">
          <cell r="A2084">
            <v>4185</v>
          </cell>
          <cell r="B2084" t="str">
            <v>NANYOCK</v>
          </cell>
          <cell r="C2084" t="str">
            <v>Nazeer Imran</v>
          </cell>
          <cell r="D2084" t="str">
            <v>M</v>
          </cell>
          <cell r="E2084" t="str">
            <v>25/04/1968</v>
          </cell>
          <cell r="F2084" t="str">
            <v>R ROAD BRISEE VERDIERE</v>
          </cell>
          <cell r="G2084">
            <v>59028997</v>
          </cell>
          <cell r="H2084" t="str">
            <v>N2504681402451</v>
          </cell>
          <cell r="I2084">
            <v>0</v>
          </cell>
          <cell r="J2084" t="str">
            <v>ST REMY AC</v>
          </cell>
          <cell r="K2084" t="str">
            <v>FLQ</v>
          </cell>
          <cell r="L2084" t="str">
            <v>ATH</v>
          </cell>
          <cell r="M2084" t="str">
            <v>MASTERS</v>
          </cell>
          <cell r="N2084">
            <v>600</v>
          </cell>
        </row>
        <row r="2085">
          <cell r="A2085">
            <v>4186</v>
          </cell>
          <cell r="B2085" t="str">
            <v>BROSSE</v>
          </cell>
          <cell r="C2085" t="str">
            <v>Jean Elisee Emmanuel</v>
          </cell>
          <cell r="D2085" t="str">
            <v>M</v>
          </cell>
          <cell r="E2085">
            <v>40788</v>
          </cell>
          <cell r="F2085" t="str">
            <v>BEL AIR R SECHE</v>
          </cell>
          <cell r="G2085">
            <v>54537519</v>
          </cell>
          <cell r="H2085" t="str">
            <v>B090211002084G</v>
          </cell>
          <cell r="I2085">
            <v>0</v>
          </cell>
          <cell r="J2085" t="str">
            <v>ST REMY AC</v>
          </cell>
          <cell r="K2085" t="str">
            <v>FLQ</v>
          </cell>
          <cell r="L2085" t="str">
            <v>ATH</v>
          </cell>
          <cell r="M2085" t="str">
            <v>U16</v>
          </cell>
          <cell r="N2085">
            <v>150</v>
          </cell>
        </row>
        <row r="2086">
          <cell r="A2086">
            <v>4187</v>
          </cell>
          <cell r="B2086" t="str">
            <v xml:space="preserve">MOUTOU </v>
          </cell>
          <cell r="C2086" t="str">
            <v>Morgan</v>
          </cell>
          <cell r="D2086" t="str">
            <v>F</v>
          </cell>
          <cell r="E2086" t="str">
            <v>29/03/2016</v>
          </cell>
          <cell r="F2086" t="str">
            <v>LA LAURA BEL AIR</v>
          </cell>
          <cell r="G2086">
            <v>52568934</v>
          </cell>
          <cell r="H2086" t="str">
            <v>M290316004052A</v>
          </cell>
          <cell r="I2086" t="str">
            <v>inlay@gmail.com</v>
          </cell>
          <cell r="J2086" t="str">
            <v>ST REMY AC</v>
          </cell>
          <cell r="K2086" t="str">
            <v>FLQ</v>
          </cell>
          <cell r="L2086" t="str">
            <v>ATH</v>
          </cell>
          <cell r="M2086" t="str">
            <v>U10</v>
          </cell>
          <cell r="N2086">
            <v>100</v>
          </cell>
        </row>
        <row r="2087">
          <cell r="A2087">
            <v>4188</v>
          </cell>
          <cell r="B2087" t="str">
            <v>AUGUSTE</v>
          </cell>
          <cell r="C2087" t="str">
            <v>Desire Stewaneo</v>
          </cell>
          <cell r="D2087" t="str">
            <v>M</v>
          </cell>
          <cell r="E2087" t="str">
            <v>31/03/2010</v>
          </cell>
          <cell r="F2087" t="str">
            <v>GRAND RIVER SOUTH EAST</v>
          </cell>
          <cell r="G2087">
            <v>54969000</v>
          </cell>
          <cell r="H2087" t="str">
            <v>A3103100005044E</v>
          </cell>
          <cell r="I2087" t="str">
            <v>stewaneauguste@gmail.com</v>
          </cell>
          <cell r="J2087" t="str">
            <v>ST REMY AC</v>
          </cell>
          <cell r="K2087" t="str">
            <v>FLQ</v>
          </cell>
          <cell r="L2087" t="str">
            <v>ATH</v>
          </cell>
          <cell r="M2087" t="str">
            <v>U16</v>
          </cell>
          <cell r="N2087">
            <v>150</v>
          </cell>
        </row>
        <row r="2088">
          <cell r="A2088">
            <v>4189</v>
          </cell>
          <cell r="B2088" t="str">
            <v>CUPIDON</v>
          </cell>
          <cell r="C2088" t="str">
            <v>Jerry</v>
          </cell>
          <cell r="D2088" t="str">
            <v>M</v>
          </cell>
          <cell r="E2088">
            <v>37671</v>
          </cell>
          <cell r="F2088" t="str">
            <v xml:space="preserve">Mambahall Road EDC, Bois Cheri </v>
          </cell>
          <cell r="G2088">
            <v>58084329</v>
          </cell>
          <cell r="H2088" t="str">
            <v>C1902030038974</v>
          </cell>
          <cell r="I2088">
            <v>0</v>
          </cell>
          <cell r="J2088" t="str">
            <v>CUREPIPE HARLEM AC 'B'</v>
          </cell>
          <cell r="K2088" t="str">
            <v>CPE</v>
          </cell>
          <cell r="L2088" t="str">
            <v>ATH</v>
          </cell>
          <cell r="M2088" t="str">
            <v>SENIOR</v>
          </cell>
          <cell r="N2088">
            <v>400</v>
          </cell>
        </row>
        <row r="2089">
          <cell r="A2089">
            <v>4190</v>
          </cell>
          <cell r="B2089" t="str">
            <v>FOWDAR</v>
          </cell>
          <cell r="C2089" t="str">
            <v>Zayon Krish</v>
          </cell>
          <cell r="D2089" t="str">
            <v>M</v>
          </cell>
          <cell r="E2089">
            <v>39817</v>
          </cell>
          <cell r="F2089" t="str">
            <v>100 rue Pouce Tranquebar, Port Louis</v>
          </cell>
          <cell r="G2089">
            <v>55146903</v>
          </cell>
          <cell r="H2089">
            <v>0</v>
          </cell>
          <cell r="I2089" t="str">
            <v>fowdarzayon@gmail.com</v>
          </cell>
          <cell r="J2089" t="str">
            <v>Q-BORNES PAVILLON AC</v>
          </cell>
          <cell r="K2089" t="str">
            <v>QB</v>
          </cell>
          <cell r="L2089" t="str">
            <v>ATH</v>
          </cell>
          <cell r="M2089" t="str">
            <v>U18</v>
          </cell>
          <cell r="N2089">
            <v>200</v>
          </cell>
        </row>
        <row r="2090">
          <cell r="A2090">
            <v>2718</v>
          </cell>
          <cell r="B2090" t="str">
            <v>VYDEENADEN</v>
          </cell>
          <cell r="C2090" t="str">
            <v>EMANUEL NOA</v>
          </cell>
          <cell r="D2090" t="str">
            <v>M</v>
          </cell>
          <cell r="E2090">
            <v>38394</v>
          </cell>
          <cell r="F2090" t="str">
            <v>LA LAURA, BEL-AIR RIVIÈRE SÈCHE</v>
          </cell>
          <cell r="G2090">
            <v>58573347</v>
          </cell>
          <cell r="H2090">
            <v>0</v>
          </cell>
          <cell r="I2090" t="str">
            <v>dylenlfc@yahoo.com</v>
          </cell>
          <cell r="J2090" t="str">
            <v>BOULET ROUGE AC</v>
          </cell>
          <cell r="K2090" t="str">
            <v>FLQ</v>
          </cell>
          <cell r="L2090" t="str">
            <v>ATH</v>
          </cell>
          <cell r="M2090" t="str">
            <v>SENIOR</v>
          </cell>
          <cell r="N2090">
            <v>400</v>
          </cell>
        </row>
        <row r="2091">
          <cell r="A2091">
            <v>4191</v>
          </cell>
          <cell r="B2091" t="str">
            <v>EMERITH</v>
          </cell>
          <cell r="C2091" t="str">
            <v>Hoshika</v>
          </cell>
          <cell r="D2091" t="str">
            <v>F</v>
          </cell>
          <cell r="E2091">
            <v>39224</v>
          </cell>
          <cell r="F2091" t="str">
            <v>VIVEKANANDA ROAD, QUATRE COCOS</v>
          </cell>
          <cell r="G2091" t="str">
            <v>54830366</v>
          </cell>
          <cell r="H2091">
            <v>0</v>
          </cell>
          <cell r="I2091" t="str">
            <v>dylenlfc@yahoo.com</v>
          </cell>
          <cell r="J2091" t="str">
            <v>BOULET ROUGE AC</v>
          </cell>
          <cell r="K2091" t="str">
            <v>FLQ</v>
          </cell>
          <cell r="L2091" t="str">
            <v>ATH</v>
          </cell>
          <cell r="M2091" t="str">
            <v>U20</v>
          </cell>
          <cell r="N2091">
            <v>300</v>
          </cell>
        </row>
        <row r="2092">
          <cell r="A2092">
            <v>4192</v>
          </cell>
          <cell r="B2092" t="str">
            <v>LESTE</v>
          </cell>
          <cell r="C2092" t="str">
            <v>Emy Anielle</v>
          </cell>
          <cell r="D2092" t="str">
            <v>F</v>
          </cell>
          <cell r="E2092">
            <v>40963</v>
          </cell>
          <cell r="F2092" t="str">
            <v>8, Allée des roses, Goodlands</v>
          </cell>
          <cell r="G2092">
            <v>57717882</v>
          </cell>
          <cell r="H2092" t="str">
            <v>L240212002615G</v>
          </cell>
          <cell r="I2092">
            <v>0</v>
          </cell>
          <cell r="J2092" t="str">
            <v>POUDRE D'OR AC</v>
          </cell>
          <cell r="K2092" t="str">
            <v>REMP</v>
          </cell>
          <cell r="L2092" t="str">
            <v>ATH</v>
          </cell>
          <cell r="M2092" t="str">
            <v>U14</v>
          </cell>
          <cell r="N2092">
            <v>150</v>
          </cell>
        </row>
        <row r="2093">
          <cell r="A2093">
            <v>4193</v>
          </cell>
          <cell r="B2093" t="str">
            <v>MOMINE</v>
          </cell>
          <cell r="C2093" t="str">
            <v>Marie Audélie Beatrice</v>
          </cell>
          <cell r="D2093" t="str">
            <v>F</v>
          </cell>
          <cell r="E2093">
            <v>39455</v>
          </cell>
          <cell r="F2093" t="str">
            <v>Poudre D'or village</v>
          </cell>
          <cell r="G2093">
            <v>59882726</v>
          </cell>
          <cell r="H2093" t="str">
            <v>M0801080007838</v>
          </cell>
          <cell r="I2093">
            <v>0</v>
          </cell>
          <cell r="J2093" t="str">
            <v>POUDRE D'OR AC</v>
          </cell>
          <cell r="K2093" t="str">
            <v>REMP</v>
          </cell>
          <cell r="L2093" t="str">
            <v>ATH</v>
          </cell>
          <cell r="M2093" t="str">
            <v>U18</v>
          </cell>
          <cell r="N2093">
            <v>200</v>
          </cell>
        </row>
        <row r="2094">
          <cell r="A2094">
            <v>4194</v>
          </cell>
          <cell r="B2094" t="str">
            <v>MOUTOU</v>
          </cell>
          <cell r="C2094" t="str">
            <v>Maria Alicia</v>
          </cell>
          <cell r="D2094" t="str">
            <v>F</v>
          </cell>
          <cell r="E2094">
            <v>39382</v>
          </cell>
          <cell r="F2094" t="str">
            <v>Morc St Antoine, Goodlands</v>
          </cell>
          <cell r="G2094">
            <v>57230248</v>
          </cell>
          <cell r="H2094" t="str">
            <v>M2710070152926</v>
          </cell>
          <cell r="I2094">
            <v>0</v>
          </cell>
          <cell r="J2094" t="str">
            <v>POUDRE D'OR AC</v>
          </cell>
          <cell r="K2094" t="str">
            <v>REMP</v>
          </cell>
          <cell r="L2094" t="str">
            <v>ATH</v>
          </cell>
          <cell r="M2094" t="str">
            <v>U20</v>
          </cell>
          <cell r="N2094">
            <v>300</v>
          </cell>
        </row>
        <row r="2095">
          <cell r="A2095">
            <v>4195</v>
          </cell>
          <cell r="B2095" t="str">
            <v>SEETHAMA</v>
          </cell>
          <cell r="C2095" t="str">
            <v>Mohammad Aly</v>
          </cell>
          <cell r="D2095" t="str">
            <v>M</v>
          </cell>
          <cell r="E2095">
            <v>39164</v>
          </cell>
          <cell r="F2095" t="str">
            <v>Bambous St, Vale</v>
          </cell>
          <cell r="G2095">
            <v>54830361</v>
          </cell>
          <cell r="H2095" t="str">
            <v>S230307003848E</v>
          </cell>
          <cell r="I2095">
            <v>0</v>
          </cell>
          <cell r="J2095" t="str">
            <v>POUDRE D'OR AC</v>
          </cell>
          <cell r="K2095" t="str">
            <v>REMP</v>
          </cell>
          <cell r="L2095" t="str">
            <v>ATH</v>
          </cell>
          <cell r="M2095" t="str">
            <v>U20</v>
          </cell>
          <cell r="N2095">
            <v>300</v>
          </cell>
        </row>
        <row r="2096">
          <cell r="A2096">
            <v>4196</v>
          </cell>
          <cell r="B2096" t="str">
            <v>GOURDE</v>
          </cell>
          <cell r="C2096" t="str">
            <v>Jean Marc</v>
          </cell>
          <cell r="D2096" t="str">
            <v>M</v>
          </cell>
          <cell r="E2096">
            <v>24193</v>
          </cell>
          <cell r="F2096" t="str">
            <v>John Kennedy St, Pamplemousses</v>
          </cell>
          <cell r="G2096">
            <v>58424594</v>
          </cell>
          <cell r="H2096" t="str">
            <v>G230606FRA214936</v>
          </cell>
          <cell r="I2096">
            <v>0</v>
          </cell>
          <cell r="J2096" t="str">
            <v>POUDRE D'OR AC</v>
          </cell>
          <cell r="K2096" t="str">
            <v>REMP</v>
          </cell>
          <cell r="L2096" t="str">
            <v>ATH</v>
          </cell>
          <cell r="M2096" t="str">
            <v>MASTERS</v>
          </cell>
          <cell r="N2096">
            <v>600</v>
          </cell>
        </row>
        <row r="2097">
          <cell r="A2097">
            <v>4197</v>
          </cell>
          <cell r="B2097" t="str">
            <v>SIOW YOUN</v>
          </cell>
          <cell r="C2097" t="str">
            <v>Shaun</v>
          </cell>
          <cell r="D2097" t="str">
            <v>M</v>
          </cell>
          <cell r="E2097">
            <v>39314</v>
          </cell>
          <cell r="F2097" t="str">
            <v>31, Desperoux Street, Roche Bois</v>
          </cell>
          <cell r="G2097" t="str">
            <v>5791 2292</v>
          </cell>
          <cell r="H2097" t="str">
            <v>S2008070124187</v>
          </cell>
          <cell r="I2097" t="str">
            <v>shaunsiowyoun6@gmail.com</v>
          </cell>
          <cell r="J2097" t="str">
            <v>P-LOUIS CENTAURS AC</v>
          </cell>
          <cell r="K2097" t="str">
            <v>PL</v>
          </cell>
          <cell r="L2097" t="str">
            <v>ATH</v>
          </cell>
          <cell r="M2097" t="str">
            <v>U20</v>
          </cell>
          <cell r="N2097">
            <v>300</v>
          </cell>
        </row>
        <row r="2098">
          <cell r="A2098">
            <v>4198</v>
          </cell>
          <cell r="B2098" t="str">
            <v xml:space="preserve">JOSEPH </v>
          </cell>
          <cell r="C2098" t="str">
            <v>Claire</v>
          </cell>
          <cell r="D2098" t="str">
            <v>F</v>
          </cell>
          <cell r="E2098" t="str">
            <v>14/09/2004</v>
          </cell>
          <cell r="F2098" t="str">
            <v>525,AVE DES AUTRICHES ALBION</v>
          </cell>
          <cell r="G2098">
            <v>58302885</v>
          </cell>
          <cell r="H2098">
            <v>0</v>
          </cell>
          <cell r="I2098" t="str">
            <v>clairejoseph14@gmail.com</v>
          </cell>
          <cell r="J2098" t="str">
            <v>ANGELS REDUIT AC</v>
          </cell>
          <cell r="K2098" t="str">
            <v>MK</v>
          </cell>
          <cell r="L2098" t="str">
            <v>ATH</v>
          </cell>
          <cell r="M2098" t="str">
            <v>SENIOR</v>
          </cell>
          <cell r="N2098">
            <v>400</v>
          </cell>
        </row>
        <row r="2099">
          <cell r="A2099">
            <v>4199</v>
          </cell>
          <cell r="B2099" t="str">
            <v>ARUMGUM</v>
          </cell>
          <cell r="C2099" t="str">
            <v>Vihaan</v>
          </cell>
          <cell r="D2099" t="str">
            <v>M</v>
          </cell>
          <cell r="E2099">
            <v>42806</v>
          </cell>
          <cell r="F2099" t="str">
            <v>6.AVE,TOUTERELLES SODNAC</v>
          </cell>
          <cell r="G2099">
            <v>59194005</v>
          </cell>
          <cell r="H2099">
            <v>0</v>
          </cell>
          <cell r="I2099" t="str">
            <v>heaven.arumgum@gmail.com</v>
          </cell>
          <cell r="J2099" t="str">
            <v>ANGELS REDUIT AC</v>
          </cell>
          <cell r="K2099" t="str">
            <v>MK</v>
          </cell>
          <cell r="L2099" t="str">
            <v>ATH</v>
          </cell>
          <cell r="M2099" t="str">
            <v>U10</v>
          </cell>
          <cell r="N2099">
            <v>100</v>
          </cell>
        </row>
        <row r="2100">
          <cell r="A2100">
            <v>4200</v>
          </cell>
          <cell r="B2100" t="str">
            <v>DUVERGE</v>
          </cell>
          <cell r="C2100" t="str">
            <v>Marie Chloe</v>
          </cell>
          <cell r="D2100" t="str">
            <v>F</v>
          </cell>
          <cell r="E2100">
            <v>40210</v>
          </cell>
          <cell r="F2100" t="str">
            <v>ALTEO STAFF QUARTERS UNION FLACQ</v>
          </cell>
          <cell r="G2100">
            <v>54225412</v>
          </cell>
          <cell r="H2100" t="str">
            <v>D0110100117172</v>
          </cell>
          <cell r="I2100" t="str">
            <v>n-jmduverge@intnet.mu</v>
          </cell>
          <cell r="J2100" t="str">
            <v>ST REMY AC</v>
          </cell>
          <cell r="K2100" t="str">
            <v>FLQ</v>
          </cell>
          <cell r="L2100" t="str">
            <v>ATH</v>
          </cell>
          <cell r="M2100" t="str">
            <v>U16</v>
          </cell>
          <cell r="N2100">
            <v>150</v>
          </cell>
        </row>
        <row r="2101">
          <cell r="A2101">
            <v>4201</v>
          </cell>
          <cell r="B2101" t="str">
            <v>THOMSON</v>
          </cell>
          <cell r="C2101" t="str">
            <v>Tessia</v>
          </cell>
          <cell r="D2101" t="str">
            <v>F</v>
          </cell>
          <cell r="E2101">
            <v>36427</v>
          </cell>
          <cell r="F2101" t="str">
            <v>AVE le Souffleur Flic en Flac</v>
          </cell>
          <cell r="G2101">
            <v>57439677</v>
          </cell>
          <cell r="H2101">
            <v>0</v>
          </cell>
          <cell r="I2101">
            <v>0</v>
          </cell>
          <cell r="J2101" t="str">
            <v>ROSE HILL AC</v>
          </cell>
          <cell r="K2101" t="str">
            <v>BBRH</v>
          </cell>
          <cell r="L2101" t="str">
            <v>ATH</v>
          </cell>
          <cell r="M2101" t="str">
            <v>SENIOR</v>
          </cell>
          <cell r="N2101">
            <v>400</v>
          </cell>
        </row>
        <row r="2102">
          <cell r="A2102">
            <v>4202</v>
          </cell>
          <cell r="B2102" t="str">
            <v>ROSE</v>
          </cell>
          <cell r="C2102" t="str">
            <v>Wainchella</v>
          </cell>
          <cell r="D2102" t="str">
            <v>F</v>
          </cell>
          <cell r="E2102">
            <v>39786</v>
          </cell>
          <cell r="F2102" t="str">
            <v>Camp Levieux</v>
          </cell>
          <cell r="G2102">
            <v>58537034</v>
          </cell>
          <cell r="H2102">
            <v>0</v>
          </cell>
          <cell r="I2102" t="str">
            <v>plracers7@gmail.com</v>
          </cell>
          <cell r="J2102" t="str">
            <v>P-LOUIS RACERS AC</v>
          </cell>
          <cell r="K2102" t="str">
            <v>PL</v>
          </cell>
          <cell r="L2102" t="str">
            <v>ATH</v>
          </cell>
          <cell r="M2102" t="str">
            <v>U18</v>
          </cell>
          <cell r="N2102">
            <v>200</v>
          </cell>
        </row>
        <row r="2103">
          <cell r="A2103">
            <v>4203</v>
          </cell>
          <cell r="B2103" t="str">
            <v>AGATHE</v>
          </cell>
          <cell r="C2103" t="str">
            <v>Marie Danielle</v>
          </cell>
          <cell r="D2103" t="str">
            <v>F</v>
          </cell>
          <cell r="E2103">
            <v>28309</v>
          </cell>
          <cell r="F2103" t="str">
            <v>TERRE ROUGE</v>
          </cell>
          <cell r="G2103">
            <v>58757770</v>
          </cell>
          <cell r="H2103" t="str">
            <v>P0307778106229</v>
          </cell>
          <cell r="I2103" t="str">
            <v>mariedanielleagathe41@gmail.com</v>
          </cell>
          <cell r="J2103" t="str">
            <v>RONALD JOLICOEUR GRANDE MONTAGNE AC</v>
          </cell>
          <cell r="K2103" t="str">
            <v>ROD</v>
          </cell>
          <cell r="L2103" t="str">
            <v>RAD</v>
          </cell>
          <cell r="M2103" t="str">
            <v>N/APP</v>
          </cell>
          <cell r="N2103">
            <v>600</v>
          </cell>
        </row>
        <row r="2104">
          <cell r="A2104">
            <v>4204</v>
          </cell>
          <cell r="B2104" t="str">
            <v>PAVIN</v>
          </cell>
          <cell r="C2104" t="str">
            <v xml:space="preserve">Marie Lola </v>
          </cell>
          <cell r="D2104" t="str">
            <v>F</v>
          </cell>
          <cell r="E2104">
            <v>40572</v>
          </cell>
          <cell r="F2104" t="str">
            <v>Mme Azor, Goodlands</v>
          </cell>
          <cell r="G2104">
            <v>57128830</v>
          </cell>
          <cell r="H2104" t="str">
            <v>P2901110011970</v>
          </cell>
          <cell r="I2104" t="str">
            <v xml:space="preserve">pavinfrank123@gmail.com </v>
          </cell>
          <cell r="J2104" t="str">
            <v>POUDRE D'OR AC</v>
          </cell>
          <cell r="K2104" t="str">
            <v>REMP</v>
          </cell>
          <cell r="L2104" t="str">
            <v>ATH</v>
          </cell>
          <cell r="M2104" t="str">
            <v>U16</v>
          </cell>
          <cell r="N2104">
            <v>150</v>
          </cell>
        </row>
        <row r="2105">
          <cell r="A2105">
            <v>4205</v>
          </cell>
          <cell r="B2105" t="str">
            <v>MARIE JEANNE</v>
          </cell>
          <cell r="C2105" t="str">
            <v>Théo Lorenzo</v>
          </cell>
          <cell r="D2105" t="str">
            <v>M</v>
          </cell>
          <cell r="E2105">
            <v>42014</v>
          </cell>
          <cell r="F2105" t="str">
            <v>Morc Maison Blanche, Pamplemousses</v>
          </cell>
          <cell r="G2105">
            <v>54536214</v>
          </cell>
          <cell r="H2105" t="str">
            <v>M1101150005717</v>
          </cell>
          <cell r="I2105" t="str">
            <v xml:space="preserve">fanchinlorenza03@gmail.com </v>
          </cell>
          <cell r="J2105" t="str">
            <v>POUDRE D'OR AC</v>
          </cell>
          <cell r="K2105" t="str">
            <v>REMP</v>
          </cell>
          <cell r="L2105" t="str">
            <v>ATH</v>
          </cell>
          <cell r="M2105" t="str">
            <v>U12</v>
          </cell>
          <cell r="N2105">
            <v>100</v>
          </cell>
        </row>
        <row r="2106">
          <cell r="A2106">
            <v>4206</v>
          </cell>
          <cell r="B2106" t="str">
            <v>ESPLACATHOSE</v>
          </cell>
          <cell r="C2106" t="str">
            <v>Joémy Luca</v>
          </cell>
          <cell r="D2106" t="str">
            <v>M</v>
          </cell>
          <cell r="E2106">
            <v>40017</v>
          </cell>
          <cell r="F2106" t="str">
            <v>208, Ave Bilimbis, Goodlands</v>
          </cell>
          <cell r="G2106">
            <v>57366162</v>
          </cell>
          <cell r="H2106" t="str">
            <v>E2307090092682</v>
          </cell>
          <cell r="I2106" t="str">
            <v xml:space="preserve">jimmysqualityconstruction@gmail.com </v>
          </cell>
          <cell r="J2106" t="str">
            <v>POUDRE D'OR AC</v>
          </cell>
          <cell r="K2106" t="str">
            <v>REMP</v>
          </cell>
          <cell r="L2106" t="str">
            <v>ATH</v>
          </cell>
          <cell r="M2106" t="str">
            <v>U18</v>
          </cell>
          <cell r="N2106">
            <v>200</v>
          </cell>
        </row>
        <row r="2107">
          <cell r="A2107">
            <v>4207</v>
          </cell>
          <cell r="B2107" t="str">
            <v>MARIE JEANNE</v>
          </cell>
          <cell r="C2107" t="str">
            <v>Eglantine Clara</v>
          </cell>
          <cell r="D2107" t="str">
            <v>F</v>
          </cell>
          <cell r="E2107">
            <v>40569</v>
          </cell>
          <cell r="F2107" t="str">
            <v>Morc Maison Blanche, Pamplemousses</v>
          </cell>
          <cell r="G2107">
            <v>54536214</v>
          </cell>
          <cell r="H2107" t="str">
            <v>M260111002052E</v>
          </cell>
          <cell r="I2107" t="str">
            <v xml:space="preserve">fanchinlorenza03@gmail.com </v>
          </cell>
          <cell r="J2107" t="str">
            <v>POUDRE D'OR AC</v>
          </cell>
          <cell r="K2107" t="str">
            <v>REMP</v>
          </cell>
          <cell r="L2107" t="str">
            <v>ATH</v>
          </cell>
          <cell r="M2107" t="str">
            <v>U16</v>
          </cell>
          <cell r="N2107">
            <v>150</v>
          </cell>
        </row>
        <row r="2108">
          <cell r="A2108">
            <v>4208</v>
          </cell>
          <cell r="B2108" t="str">
            <v>JOOMUN</v>
          </cell>
          <cell r="C2108" t="str">
            <v>Sarrinah Binti</v>
          </cell>
          <cell r="D2108" t="str">
            <v>F</v>
          </cell>
          <cell r="E2108">
            <v>40436</v>
          </cell>
          <cell r="F2108" t="str">
            <v>BK10, NHDC, Petite Julie</v>
          </cell>
          <cell r="G2108">
            <v>54539101</v>
          </cell>
          <cell r="H2108">
            <v>0</v>
          </cell>
          <cell r="I2108" t="str">
            <v xml:space="preserve">issacfaizaah12@gmail.com </v>
          </cell>
          <cell r="J2108" t="str">
            <v>POUDRE D'OR AC</v>
          </cell>
          <cell r="K2108" t="str">
            <v>REMP</v>
          </cell>
          <cell r="L2108" t="str">
            <v>ATH</v>
          </cell>
          <cell r="M2108" t="str">
            <v>U16</v>
          </cell>
          <cell r="N2108">
            <v>150</v>
          </cell>
        </row>
        <row r="2109">
          <cell r="A2109">
            <v>4209</v>
          </cell>
          <cell r="B2109" t="str">
            <v>ANG TING HONG</v>
          </cell>
          <cell r="C2109" t="str">
            <v>Yelna Eldora</v>
          </cell>
          <cell r="D2109" t="str">
            <v>F</v>
          </cell>
          <cell r="E2109">
            <v>40283</v>
          </cell>
          <cell r="F2109" t="str">
            <v>Morc Maison Blanche, Pamplemousses</v>
          </cell>
          <cell r="G2109">
            <v>54546214</v>
          </cell>
          <cell r="H2109" t="str">
            <v>A1504100053598</v>
          </cell>
          <cell r="I2109" t="str">
            <v xml:space="preserve">fanchinlorenza03@gmail.com </v>
          </cell>
          <cell r="J2109" t="str">
            <v>POUDRE D'OR AC</v>
          </cell>
          <cell r="K2109" t="str">
            <v>REMP</v>
          </cell>
          <cell r="L2109" t="str">
            <v>ATH</v>
          </cell>
          <cell r="M2109" t="str">
            <v>U16</v>
          </cell>
          <cell r="N2109">
            <v>150</v>
          </cell>
        </row>
        <row r="2110">
          <cell r="A2110">
            <v>4210</v>
          </cell>
          <cell r="B2110" t="str">
            <v>ANG TING HONG</v>
          </cell>
          <cell r="C2110" t="str">
            <v>Kaetia Jamelia</v>
          </cell>
          <cell r="D2110" t="str">
            <v>F</v>
          </cell>
          <cell r="E2110">
            <v>39054</v>
          </cell>
          <cell r="F2110" t="str">
            <v>Morc Maison Blanche, Pamplemousses</v>
          </cell>
          <cell r="G2110">
            <v>54536214</v>
          </cell>
          <cell r="H2110" t="str">
            <v>A0312060000672</v>
          </cell>
          <cell r="I2110" t="str">
            <v>fanchinlorenza03@gmail.com</v>
          </cell>
          <cell r="J2110" t="str">
            <v>POUDRE D'OR AC</v>
          </cell>
          <cell r="K2110" t="str">
            <v>REMP</v>
          </cell>
          <cell r="L2110" t="str">
            <v>ATH</v>
          </cell>
          <cell r="M2110" t="str">
            <v>U20</v>
          </cell>
          <cell r="N2110">
            <v>300</v>
          </cell>
        </row>
        <row r="2111">
          <cell r="A2111">
            <v>4211</v>
          </cell>
          <cell r="B2111" t="str">
            <v>SCHEEPERS</v>
          </cell>
          <cell r="C2111" t="str">
            <v>Jacob Phillip</v>
          </cell>
          <cell r="D2111" t="str">
            <v>M</v>
          </cell>
          <cell r="E2111">
            <v>42283</v>
          </cell>
          <cell r="F2111" t="str">
            <v>Azuri Village, Roche Noires</v>
          </cell>
          <cell r="G2111">
            <v>52567478</v>
          </cell>
          <cell r="H2111">
            <v>0</v>
          </cell>
          <cell r="I2111" t="str">
            <v>j.andreaherrera06@gmail.com</v>
          </cell>
          <cell r="J2111" t="str">
            <v>POUDRE D'OR AC</v>
          </cell>
          <cell r="K2111" t="str">
            <v>REMP</v>
          </cell>
          <cell r="L2111" t="str">
            <v>ATH</v>
          </cell>
          <cell r="M2111" t="str">
            <v>U12</v>
          </cell>
          <cell r="N2111">
            <v>100</v>
          </cell>
        </row>
        <row r="2112">
          <cell r="A2112">
            <v>4212</v>
          </cell>
          <cell r="B2112" t="str">
            <v>SCHEEPERS</v>
          </cell>
          <cell r="C2112" t="str">
            <v>Lars Simon</v>
          </cell>
          <cell r="D2112" t="str">
            <v>M</v>
          </cell>
          <cell r="E2112">
            <v>43125</v>
          </cell>
          <cell r="F2112" t="str">
            <v>Azuri Village, Roche Noires</v>
          </cell>
          <cell r="G2112">
            <v>52567478</v>
          </cell>
          <cell r="H2112">
            <v>0</v>
          </cell>
          <cell r="I2112" t="str">
            <v>j.andreaherrera06@gmail.com</v>
          </cell>
          <cell r="J2112" t="str">
            <v>POUDRE D'OR AC</v>
          </cell>
          <cell r="K2112" t="str">
            <v>REMP</v>
          </cell>
          <cell r="L2112" t="str">
            <v>ATH</v>
          </cell>
          <cell r="M2112" t="str">
            <v>U10</v>
          </cell>
          <cell r="N2112">
            <v>100</v>
          </cell>
        </row>
        <row r="2113">
          <cell r="A2113">
            <v>4213</v>
          </cell>
          <cell r="B2113" t="str">
            <v>NOEL</v>
          </cell>
          <cell r="C2113" t="str">
            <v>Katherine</v>
          </cell>
          <cell r="D2113" t="str">
            <v>F</v>
          </cell>
          <cell r="E2113">
            <v>41302</v>
          </cell>
          <cell r="F2113" t="str">
            <v>Coastal Rd, Pte aux Cannoniers</v>
          </cell>
          <cell r="G2113">
            <v>59448868</v>
          </cell>
          <cell r="H2113">
            <v>0</v>
          </cell>
          <cell r="I2113" t="str">
            <v>alnoel@me.com</v>
          </cell>
          <cell r="J2113" t="str">
            <v>POUDRE D'OR AC</v>
          </cell>
          <cell r="K2113" t="str">
            <v>REMP</v>
          </cell>
          <cell r="L2113" t="str">
            <v>ATH</v>
          </cell>
          <cell r="M2113" t="str">
            <v>U14</v>
          </cell>
          <cell r="N2113">
            <v>150</v>
          </cell>
        </row>
        <row r="2114">
          <cell r="A2114">
            <v>4215</v>
          </cell>
          <cell r="B2114" t="str">
            <v>DAUPHIN</v>
          </cell>
          <cell r="C2114" t="str">
            <v>Forlan Chris</v>
          </cell>
          <cell r="D2114" t="str">
            <v>M</v>
          </cell>
          <cell r="E2114">
            <v>40971</v>
          </cell>
          <cell r="F2114" t="str">
            <v>Royal Road Union park</v>
          </cell>
          <cell r="G2114">
            <v>0</v>
          </cell>
          <cell r="H2114">
            <v>0</v>
          </cell>
          <cell r="I2114">
            <v>0</v>
          </cell>
          <cell r="J2114" t="str">
            <v>CUREPIPE HARLEM AC 'B'</v>
          </cell>
          <cell r="K2114" t="str">
            <v>CPE</v>
          </cell>
          <cell r="L2114" t="str">
            <v>ATH</v>
          </cell>
          <cell r="M2114" t="str">
            <v>U14</v>
          </cell>
          <cell r="N2114">
            <v>150</v>
          </cell>
        </row>
        <row r="2115">
          <cell r="A2115">
            <v>4216</v>
          </cell>
          <cell r="B2115" t="str">
            <v>DAUPHIN</v>
          </cell>
          <cell r="C2115" t="str">
            <v>Sheldon Chris</v>
          </cell>
          <cell r="D2115" t="str">
            <v>M</v>
          </cell>
          <cell r="E2115">
            <v>41609</v>
          </cell>
          <cell r="F2115" t="str">
            <v>Royal Road Union park</v>
          </cell>
          <cell r="G2115">
            <v>0</v>
          </cell>
          <cell r="H2115">
            <v>0</v>
          </cell>
          <cell r="I2115">
            <v>0</v>
          </cell>
          <cell r="J2115" t="str">
            <v>CUREPIPE HARLEM AC 'B'</v>
          </cell>
          <cell r="K2115" t="str">
            <v>CPE</v>
          </cell>
          <cell r="L2115" t="str">
            <v>ATH</v>
          </cell>
          <cell r="M2115" t="str">
            <v>U14</v>
          </cell>
          <cell r="N2115">
            <v>150</v>
          </cell>
        </row>
        <row r="2116">
          <cell r="A2116">
            <v>4217</v>
          </cell>
          <cell r="B2116" t="str">
            <v>ANSELINE</v>
          </cell>
          <cell r="C2116" t="str">
            <v>Maël</v>
          </cell>
          <cell r="D2116" t="str">
            <v>M</v>
          </cell>
          <cell r="E2116">
            <v>41042</v>
          </cell>
          <cell r="F2116" t="str">
            <v xml:space="preserve">Mosque Road Chemin Grenier </v>
          </cell>
          <cell r="G2116">
            <v>0</v>
          </cell>
          <cell r="H2116">
            <v>0</v>
          </cell>
          <cell r="I2116">
            <v>0</v>
          </cell>
          <cell r="J2116" t="str">
            <v>CUREPIPE HARLEM AC 'B'</v>
          </cell>
          <cell r="K2116" t="str">
            <v>CPE</v>
          </cell>
          <cell r="L2116" t="str">
            <v>ATH</v>
          </cell>
          <cell r="M2116" t="str">
            <v>U14</v>
          </cell>
          <cell r="N2116">
            <v>150</v>
          </cell>
        </row>
        <row r="2117">
          <cell r="A2117">
            <v>4218</v>
          </cell>
          <cell r="B2117" t="str">
            <v xml:space="preserve">ARLANDA </v>
          </cell>
          <cell r="C2117" t="str">
            <v>Sephora Doriane</v>
          </cell>
          <cell r="D2117" t="str">
            <v>F</v>
          </cell>
          <cell r="E2117">
            <v>41307</v>
          </cell>
          <cell r="F2117" t="str">
            <v xml:space="preserve">Ernest le Maire Street Chemin Grenier </v>
          </cell>
          <cell r="G2117">
            <v>0</v>
          </cell>
          <cell r="H2117">
            <v>0</v>
          </cell>
          <cell r="I2117">
            <v>0</v>
          </cell>
          <cell r="J2117" t="str">
            <v>CUREPIPE HARLEM AC 'B'</v>
          </cell>
          <cell r="K2117" t="str">
            <v>CPE</v>
          </cell>
          <cell r="L2117" t="str">
            <v>ATH</v>
          </cell>
          <cell r="M2117" t="str">
            <v>U14</v>
          </cell>
          <cell r="N2117">
            <v>150</v>
          </cell>
        </row>
        <row r="2118">
          <cell r="A2118">
            <v>4219</v>
          </cell>
          <cell r="B2118" t="str">
            <v xml:space="preserve">ARLANDA </v>
          </cell>
          <cell r="C2118" t="str">
            <v>Anne Yaël Dorella</v>
          </cell>
          <cell r="D2118" t="str">
            <v>F</v>
          </cell>
          <cell r="E2118">
            <v>40811</v>
          </cell>
          <cell r="F2118" t="str">
            <v xml:space="preserve">Ernest le Maire Street Chemin Grenier </v>
          </cell>
          <cell r="G2118">
            <v>0</v>
          </cell>
          <cell r="H2118">
            <v>0</v>
          </cell>
          <cell r="I2118">
            <v>0</v>
          </cell>
          <cell r="J2118" t="str">
            <v>CUREPIPE HARLEM AC 'B'</v>
          </cell>
          <cell r="K2118" t="str">
            <v>CPE</v>
          </cell>
          <cell r="L2118" t="str">
            <v>ATH</v>
          </cell>
          <cell r="M2118" t="str">
            <v>U16</v>
          </cell>
          <cell r="N2118">
            <v>150</v>
          </cell>
        </row>
        <row r="2119">
          <cell r="A2119">
            <v>4220</v>
          </cell>
          <cell r="B2119" t="str">
            <v>LAVAL</v>
          </cell>
          <cell r="C2119" t="str">
            <v>Samantha</v>
          </cell>
          <cell r="D2119" t="str">
            <v>F</v>
          </cell>
          <cell r="E2119">
            <v>40693</v>
          </cell>
          <cell r="F2119" t="str">
            <v>Royal Road St Martin Baie du cap</v>
          </cell>
          <cell r="G2119">
            <v>0</v>
          </cell>
          <cell r="H2119">
            <v>0</v>
          </cell>
          <cell r="I2119">
            <v>0</v>
          </cell>
          <cell r="J2119" t="str">
            <v>CUREPIPE HARLEM AC 'B'</v>
          </cell>
          <cell r="K2119" t="str">
            <v>CPE</v>
          </cell>
          <cell r="L2119" t="str">
            <v>ATH</v>
          </cell>
          <cell r="M2119" t="str">
            <v>U16</v>
          </cell>
          <cell r="N2119">
            <v>150</v>
          </cell>
        </row>
        <row r="2120">
          <cell r="A2120">
            <v>4221</v>
          </cell>
          <cell r="B2120" t="str">
            <v xml:space="preserve">LAPIN </v>
          </cell>
          <cell r="C2120" t="str">
            <v>Solena Daphnée</v>
          </cell>
          <cell r="D2120" t="str">
            <v>F</v>
          </cell>
          <cell r="E2120">
            <v>40337</v>
          </cell>
          <cell r="F2120" t="str">
            <v>Royal Road St Martin Baie du cap</v>
          </cell>
          <cell r="G2120">
            <v>0</v>
          </cell>
          <cell r="H2120">
            <v>0</v>
          </cell>
          <cell r="I2120">
            <v>0</v>
          </cell>
          <cell r="J2120" t="str">
            <v>CUREPIPE HARLEM AC 'B'</v>
          </cell>
          <cell r="K2120" t="str">
            <v>CPE</v>
          </cell>
          <cell r="L2120" t="str">
            <v>ATH</v>
          </cell>
          <cell r="M2120" t="str">
            <v>U16</v>
          </cell>
          <cell r="N2120">
            <v>150</v>
          </cell>
        </row>
        <row r="2121">
          <cell r="A2121">
            <v>4222</v>
          </cell>
          <cell r="B2121" t="str">
            <v>ANSELINE</v>
          </cell>
          <cell r="C2121" t="str">
            <v>Anais</v>
          </cell>
          <cell r="D2121" t="str">
            <v>F</v>
          </cell>
          <cell r="E2121">
            <v>40683</v>
          </cell>
          <cell r="F2121" t="str">
            <v xml:space="preserve">Mosque Road Chemin Grenier </v>
          </cell>
          <cell r="G2121">
            <v>0</v>
          </cell>
          <cell r="H2121">
            <v>0</v>
          </cell>
          <cell r="I2121">
            <v>0</v>
          </cell>
          <cell r="J2121" t="str">
            <v>CUREPIPE HARLEM AC 'B'</v>
          </cell>
          <cell r="K2121" t="str">
            <v>CPE</v>
          </cell>
          <cell r="L2121" t="str">
            <v>ATH</v>
          </cell>
          <cell r="M2121" t="str">
            <v>U16</v>
          </cell>
          <cell r="N2121">
            <v>150</v>
          </cell>
        </row>
        <row r="2122">
          <cell r="A2122">
            <v>4223</v>
          </cell>
          <cell r="B2122" t="str">
            <v>POTIES</v>
          </cell>
          <cell r="C2122" t="str">
            <v>Lorna jahmelia</v>
          </cell>
          <cell r="D2122" t="str">
            <v>F</v>
          </cell>
          <cell r="E2122">
            <v>40562</v>
          </cell>
          <cell r="F2122" t="str">
            <v xml:space="preserve">27 Residence Cité la Chaux </v>
          </cell>
          <cell r="G2122">
            <v>0</v>
          </cell>
          <cell r="H2122">
            <v>0</v>
          </cell>
          <cell r="I2122">
            <v>0</v>
          </cell>
          <cell r="J2122" t="str">
            <v>CUREPIPE HARLEM AC 'B'</v>
          </cell>
          <cell r="K2122" t="str">
            <v>CPE</v>
          </cell>
          <cell r="L2122" t="str">
            <v>ATH</v>
          </cell>
          <cell r="M2122" t="str">
            <v>U16</v>
          </cell>
          <cell r="N2122">
            <v>150</v>
          </cell>
        </row>
        <row r="2123">
          <cell r="A2123">
            <v>4224</v>
          </cell>
          <cell r="B2123" t="str">
            <v xml:space="preserve">SEECHURN </v>
          </cell>
          <cell r="C2123" t="str">
            <v>Achille Shavin</v>
          </cell>
          <cell r="D2123" t="str">
            <v>M</v>
          </cell>
          <cell r="E2123">
            <v>40667</v>
          </cell>
          <cell r="F2123" t="str">
            <v xml:space="preserve">Joseph lane Grand Bel Air Mahebourg </v>
          </cell>
          <cell r="G2123">
            <v>0</v>
          </cell>
          <cell r="H2123">
            <v>0</v>
          </cell>
          <cell r="I2123">
            <v>0</v>
          </cell>
          <cell r="J2123" t="str">
            <v>CUREPIPE HARLEM AC 'B'</v>
          </cell>
          <cell r="K2123" t="str">
            <v>CPE</v>
          </cell>
          <cell r="L2123" t="str">
            <v>ATH</v>
          </cell>
          <cell r="M2123" t="str">
            <v>U16</v>
          </cell>
          <cell r="N2123">
            <v>150</v>
          </cell>
        </row>
        <row r="2124">
          <cell r="A2124">
            <v>4225</v>
          </cell>
          <cell r="B2124" t="str">
            <v>BUGWONDEEN</v>
          </cell>
          <cell r="C2124" t="str">
            <v>kenny Joshua</v>
          </cell>
          <cell r="D2124" t="str">
            <v>M</v>
          </cell>
          <cell r="E2124">
            <v>40880</v>
          </cell>
          <cell r="F2124" t="str">
            <v xml:space="preserve">Plaine des Galets st Chemin Grenier </v>
          </cell>
          <cell r="G2124">
            <v>0</v>
          </cell>
          <cell r="H2124">
            <v>0</v>
          </cell>
          <cell r="I2124">
            <v>0</v>
          </cell>
          <cell r="J2124" t="str">
            <v>CUREPIPE HARLEM AC 'B'</v>
          </cell>
          <cell r="K2124" t="str">
            <v>CPE</v>
          </cell>
          <cell r="L2124" t="str">
            <v>ATH</v>
          </cell>
          <cell r="M2124" t="str">
            <v>U16</v>
          </cell>
          <cell r="N2124">
            <v>150</v>
          </cell>
        </row>
        <row r="2125">
          <cell r="A2125">
            <v>4226</v>
          </cell>
          <cell r="B2125" t="str">
            <v>AYLOU</v>
          </cell>
          <cell r="C2125" t="str">
            <v>Romain Adrien</v>
          </cell>
          <cell r="D2125" t="str">
            <v>M</v>
          </cell>
          <cell r="E2125">
            <v>40627</v>
          </cell>
          <cell r="F2125" t="str">
            <v xml:space="preserve">Ernest le Maire Street Chemin Grenier </v>
          </cell>
          <cell r="G2125">
            <v>0</v>
          </cell>
          <cell r="H2125">
            <v>0</v>
          </cell>
          <cell r="I2125">
            <v>0</v>
          </cell>
          <cell r="J2125" t="str">
            <v>CUREPIPE HARLEM AC 'B'</v>
          </cell>
          <cell r="K2125" t="str">
            <v>CPE</v>
          </cell>
          <cell r="L2125" t="str">
            <v>ATH</v>
          </cell>
          <cell r="M2125" t="str">
            <v>U16</v>
          </cell>
          <cell r="N2125">
            <v>150</v>
          </cell>
        </row>
        <row r="2126">
          <cell r="A2126">
            <v>4227</v>
          </cell>
          <cell r="B2126" t="str">
            <v>JUGURNAUTH</v>
          </cell>
          <cell r="C2126" t="str">
            <v>Aarush Hritikesh</v>
          </cell>
          <cell r="D2126" t="str">
            <v>M</v>
          </cell>
          <cell r="E2126">
            <v>40316</v>
          </cell>
          <cell r="F2126" t="str">
            <v xml:space="preserve">Royal Road Chemin Grenier </v>
          </cell>
          <cell r="G2126">
            <v>0</v>
          </cell>
          <cell r="H2126">
            <v>0</v>
          </cell>
          <cell r="I2126">
            <v>0</v>
          </cell>
          <cell r="J2126" t="str">
            <v>CUREPIPE HARLEM AC 'B'</v>
          </cell>
          <cell r="K2126" t="str">
            <v>CPE</v>
          </cell>
          <cell r="L2126" t="str">
            <v>ATH</v>
          </cell>
          <cell r="M2126" t="str">
            <v>U16</v>
          </cell>
          <cell r="N2126">
            <v>150</v>
          </cell>
        </row>
        <row r="2127">
          <cell r="A2127">
            <v>4228</v>
          </cell>
          <cell r="B2127" t="str">
            <v>JEEBUN</v>
          </cell>
          <cell r="C2127" t="str">
            <v>Kelisha Ashini</v>
          </cell>
          <cell r="D2127" t="str">
            <v>F</v>
          </cell>
          <cell r="E2127">
            <v>40175</v>
          </cell>
          <cell r="F2127" t="str">
            <v>Royal Road Riviere du poste</v>
          </cell>
          <cell r="G2127">
            <v>0</v>
          </cell>
          <cell r="H2127">
            <v>0</v>
          </cell>
          <cell r="I2127">
            <v>0</v>
          </cell>
          <cell r="J2127" t="str">
            <v>CUREPIPE HARLEM AC 'B'</v>
          </cell>
          <cell r="K2127" t="str">
            <v>CPE</v>
          </cell>
          <cell r="L2127" t="str">
            <v>ATH</v>
          </cell>
          <cell r="M2127" t="str">
            <v>U18</v>
          </cell>
          <cell r="N2127">
            <v>200</v>
          </cell>
        </row>
        <row r="2128">
          <cell r="A2128">
            <v>4229</v>
          </cell>
          <cell r="B2128" t="str">
            <v>CAMOIN</v>
          </cell>
          <cell r="C2128" t="str">
            <v>Matthieu Adrien</v>
          </cell>
          <cell r="D2128" t="str">
            <v>M</v>
          </cell>
          <cell r="E2128">
            <v>40138</v>
          </cell>
          <cell r="F2128" t="str">
            <v>Impasse Appanah St Forest Side</v>
          </cell>
          <cell r="G2128">
            <v>0</v>
          </cell>
          <cell r="H2128">
            <v>0</v>
          </cell>
          <cell r="I2128">
            <v>0</v>
          </cell>
          <cell r="J2128" t="str">
            <v>CUREPIPE HARLEM AC 'B'</v>
          </cell>
          <cell r="K2128" t="str">
            <v>CPE</v>
          </cell>
          <cell r="L2128" t="str">
            <v>ATH</v>
          </cell>
          <cell r="M2128" t="str">
            <v>U18</v>
          </cell>
          <cell r="N2128">
            <v>200</v>
          </cell>
        </row>
        <row r="2129">
          <cell r="A2129">
            <v>4230</v>
          </cell>
          <cell r="B2129" t="str">
            <v>RAMSAHAYE</v>
          </cell>
          <cell r="C2129" t="str">
            <v>Jahnel Wayne</v>
          </cell>
          <cell r="D2129" t="str">
            <v>M</v>
          </cell>
          <cell r="E2129">
            <v>39643</v>
          </cell>
          <cell r="F2129" t="str">
            <v xml:space="preserve">Camp Goolbar Chemin Grenier </v>
          </cell>
          <cell r="G2129">
            <v>0</v>
          </cell>
          <cell r="H2129">
            <v>0</v>
          </cell>
          <cell r="I2129">
            <v>0</v>
          </cell>
          <cell r="J2129" t="str">
            <v>CUREPIPE HARLEM AC 'B'</v>
          </cell>
          <cell r="K2129" t="str">
            <v>CPE</v>
          </cell>
          <cell r="L2129" t="str">
            <v>ATH</v>
          </cell>
          <cell r="M2129" t="str">
            <v>U18</v>
          </cell>
          <cell r="N2129">
            <v>200</v>
          </cell>
        </row>
        <row r="2130">
          <cell r="A2130">
            <v>4231</v>
          </cell>
          <cell r="B2130" t="str">
            <v>YERRIAH</v>
          </cell>
          <cell r="C2130" t="str">
            <v>Aurelien Dwaye</v>
          </cell>
          <cell r="D2130" t="str">
            <v>M</v>
          </cell>
          <cell r="E2130">
            <v>39550</v>
          </cell>
          <cell r="F2130" t="str">
            <v>Rue Frederick Bonnefin Forest Side</v>
          </cell>
          <cell r="G2130">
            <v>0</v>
          </cell>
          <cell r="H2130">
            <v>0</v>
          </cell>
          <cell r="I2130">
            <v>0</v>
          </cell>
          <cell r="J2130" t="str">
            <v>CUREPIPE HARLEM AC 'B'</v>
          </cell>
          <cell r="K2130" t="str">
            <v>CPE</v>
          </cell>
          <cell r="L2130" t="str">
            <v>ATH</v>
          </cell>
          <cell r="M2130" t="str">
            <v>U18</v>
          </cell>
          <cell r="N2130">
            <v>200</v>
          </cell>
        </row>
        <row r="2131">
          <cell r="A2131">
            <v>4232</v>
          </cell>
          <cell r="B2131" t="str">
            <v>NADAL</v>
          </cell>
          <cell r="C2131" t="str">
            <v>Kiara</v>
          </cell>
          <cell r="D2131" t="str">
            <v>F</v>
          </cell>
          <cell r="E2131">
            <v>39378</v>
          </cell>
          <cell r="F2131" t="str">
            <v xml:space="preserve">Ernest le Maire Street Chemin Grenier </v>
          </cell>
          <cell r="G2131">
            <v>0</v>
          </cell>
          <cell r="H2131">
            <v>0</v>
          </cell>
          <cell r="I2131">
            <v>0</v>
          </cell>
          <cell r="J2131" t="str">
            <v>CUREPIPE HARLEM AC 'B'</v>
          </cell>
          <cell r="K2131" t="str">
            <v>CPE</v>
          </cell>
          <cell r="L2131" t="str">
            <v>ATH</v>
          </cell>
          <cell r="M2131" t="str">
            <v>U20</v>
          </cell>
          <cell r="N2131">
            <v>300</v>
          </cell>
        </row>
        <row r="2132">
          <cell r="A2132">
            <v>4233</v>
          </cell>
          <cell r="B2132" t="str">
            <v xml:space="preserve">HEMRAZ </v>
          </cell>
          <cell r="C2132" t="str">
            <v xml:space="preserve">Prashant khushal </v>
          </cell>
          <cell r="D2132" t="str">
            <v>M</v>
          </cell>
          <cell r="E2132">
            <v>39228</v>
          </cell>
          <cell r="F2132" t="str">
            <v>Royal Road Grand Bois</v>
          </cell>
          <cell r="G2132">
            <v>0</v>
          </cell>
          <cell r="H2132">
            <v>0</v>
          </cell>
          <cell r="I2132">
            <v>0</v>
          </cell>
          <cell r="J2132" t="str">
            <v>CUREPIPE HARLEM AC 'B'</v>
          </cell>
          <cell r="K2132" t="str">
            <v>CPE</v>
          </cell>
          <cell r="L2132" t="str">
            <v>ATH</v>
          </cell>
          <cell r="M2132" t="str">
            <v>U20</v>
          </cell>
          <cell r="N2132">
            <v>300</v>
          </cell>
        </row>
        <row r="2133">
          <cell r="A2133">
            <v>4234</v>
          </cell>
          <cell r="B2133" t="str">
            <v>RODEEA</v>
          </cell>
          <cell r="C2133" t="str">
            <v>Hashim</v>
          </cell>
          <cell r="D2133" t="str">
            <v>M</v>
          </cell>
          <cell r="E2133">
            <v>38784</v>
          </cell>
          <cell r="F2133" t="str">
            <v>Morc drbc Riviere des Creoles</v>
          </cell>
          <cell r="G2133">
            <v>0</v>
          </cell>
          <cell r="H2133">
            <v>0</v>
          </cell>
          <cell r="I2133">
            <v>0</v>
          </cell>
          <cell r="J2133" t="str">
            <v>CUREPIPE HARLEM AC 'B'</v>
          </cell>
          <cell r="K2133" t="str">
            <v>CPE</v>
          </cell>
          <cell r="L2133" t="str">
            <v>ATH</v>
          </cell>
          <cell r="M2133" t="str">
            <v>U20</v>
          </cell>
          <cell r="N2133">
            <v>300</v>
          </cell>
        </row>
        <row r="2134">
          <cell r="A2134">
            <v>4235</v>
          </cell>
          <cell r="B2134" t="str">
            <v>CONSTANCE</v>
          </cell>
          <cell r="C2134" t="str">
            <v>Loic</v>
          </cell>
          <cell r="D2134" t="str">
            <v>M</v>
          </cell>
          <cell r="E2134">
            <v>39048</v>
          </cell>
          <cell r="F2134" t="str">
            <v xml:space="preserve">Petit BelAir Mahebourg </v>
          </cell>
          <cell r="G2134">
            <v>0</v>
          </cell>
          <cell r="H2134">
            <v>0</v>
          </cell>
          <cell r="I2134">
            <v>0</v>
          </cell>
          <cell r="J2134" t="str">
            <v>CUREPIPE HARLEM AC 'B'</v>
          </cell>
          <cell r="K2134" t="str">
            <v>CPE</v>
          </cell>
          <cell r="L2134" t="str">
            <v>ATH</v>
          </cell>
          <cell r="M2134" t="str">
            <v>U20</v>
          </cell>
          <cell r="N2134">
            <v>300</v>
          </cell>
        </row>
        <row r="2135">
          <cell r="A2135">
            <v>4236</v>
          </cell>
          <cell r="B2135" t="str">
            <v>TORUL</v>
          </cell>
          <cell r="C2135" t="str">
            <v xml:space="preserve">Ayush </v>
          </cell>
          <cell r="D2135" t="str">
            <v>M</v>
          </cell>
          <cell r="E2135">
            <v>39045</v>
          </cell>
          <cell r="F2135" t="str">
            <v>Torul lane Gros Billot</v>
          </cell>
          <cell r="G2135">
            <v>0</v>
          </cell>
          <cell r="H2135">
            <v>0</v>
          </cell>
          <cell r="I2135">
            <v>0</v>
          </cell>
          <cell r="J2135" t="str">
            <v>CUREPIPE HARLEM AC 'B'</v>
          </cell>
          <cell r="K2135" t="str">
            <v>CPE</v>
          </cell>
          <cell r="L2135" t="str">
            <v>ATH</v>
          </cell>
          <cell r="M2135" t="str">
            <v>U20</v>
          </cell>
          <cell r="N2135">
            <v>300</v>
          </cell>
        </row>
        <row r="2136">
          <cell r="A2136">
            <v>4237</v>
          </cell>
          <cell r="B2136" t="str">
            <v>LABICHE</v>
          </cell>
          <cell r="C2136" t="str">
            <v>Kellan</v>
          </cell>
          <cell r="D2136" t="str">
            <v>M</v>
          </cell>
          <cell r="E2136">
            <v>42621</v>
          </cell>
          <cell r="F2136" t="str">
            <v>19A Residence Anoska 16eme Mille</v>
          </cell>
          <cell r="G2136">
            <v>57100115</v>
          </cell>
          <cell r="H2136">
            <v>0</v>
          </cell>
          <cell r="I2136">
            <v>0</v>
          </cell>
          <cell r="J2136" t="str">
            <v>CUREPIPE HARLEM AC</v>
          </cell>
          <cell r="K2136" t="str">
            <v>CPE</v>
          </cell>
          <cell r="L2136" t="str">
            <v>ATH</v>
          </cell>
          <cell r="M2136" t="str">
            <v>U10</v>
          </cell>
          <cell r="N2136">
            <v>100</v>
          </cell>
        </row>
        <row r="2137">
          <cell r="A2137">
            <v>4238</v>
          </cell>
          <cell r="B2137" t="str">
            <v>GEROFLE</v>
          </cell>
          <cell r="C2137" t="str">
            <v>Aaliyah</v>
          </cell>
          <cell r="D2137" t="str">
            <v>F</v>
          </cell>
          <cell r="E2137">
            <v>42083</v>
          </cell>
          <cell r="F2137" t="str">
            <v>Residence Mon Bois, 16eme Mille forest-Side</v>
          </cell>
          <cell r="G2137">
            <v>59776500</v>
          </cell>
          <cell r="H2137">
            <v>0</v>
          </cell>
          <cell r="I2137">
            <v>0</v>
          </cell>
          <cell r="J2137" t="str">
            <v>CUREPIPE HARLEM AC</v>
          </cell>
          <cell r="K2137" t="str">
            <v>CPE</v>
          </cell>
          <cell r="L2137" t="str">
            <v>ATH</v>
          </cell>
          <cell r="M2137" t="str">
            <v>U12</v>
          </cell>
          <cell r="N2137">
            <v>100</v>
          </cell>
        </row>
        <row r="2138">
          <cell r="A2138">
            <v>4239</v>
          </cell>
          <cell r="B2138" t="str">
            <v>GEROFLE</v>
          </cell>
          <cell r="C2138" t="str">
            <v>Leanne</v>
          </cell>
          <cell r="D2138" t="str">
            <v>F</v>
          </cell>
          <cell r="E2138">
            <v>43373</v>
          </cell>
          <cell r="F2138" t="str">
            <v>Morc Bijoux, Lane 2, Allee Camphre, Curepipe</v>
          </cell>
          <cell r="G2138">
            <v>59822140</v>
          </cell>
          <cell r="H2138">
            <v>0</v>
          </cell>
          <cell r="I2138">
            <v>0</v>
          </cell>
          <cell r="J2138" t="str">
            <v>CUREPIPE HARLEM AC</v>
          </cell>
          <cell r="K2138" t="str">
            <v>CPE</v>
          </cell>
          <cell r="L2138" t="str">
            <v>ATH</v>
          </cell>
          <cell r="M2138" t="str">
            <v>U10</v>
          </cell>
          <cell r="N2138">
            <v>100</v>
          </cell>
        </row>
        <row r="2139">
          <cell r="A2139">
            <v>4240</v>
          </cell>
          <cell r="B2139" t="str">
            <v>GEROFLE</v>
          </cell>
          <cell r="C2139" t="str">
            <v>Kenzie</v>
          </cell>
          <cell r="D2139" t="str">
            <v>F</v>
          </cell>
          <cell r="E2139">
            <v>42639</v>
          </cell>
          <cell r="F2139" t="str">
            <v>Bijoux,Lane 2,Allee Camphre, Curepipe</v>
          </cell>
          <cell r="G2139">
            <v>59822140</v>
          </cell>
          <cell r="H2139">
            <v>0</v>
          </cell>
          <cell r="I2139">
            <v>0</v>
          </cell>
          <cell r="J2139" t="str">
            <v>CUREPIPE HARLEM AC</v>
          </cell>
          <cell r="K2139" t="str">
            <v>CPE</v>
          </cell>
          <cell r="L2139" t="str">
            <v>ATH</v>
          </cell>
          <cell r="M2139" t="str">
            <v>U10</v>
          </cell>
          <cell r="N2139">
            <v>100</v>
          </cell>
        </row>
        <row r="2140">
          <cell r="A2140">
            <v>4241</v>
          </cell>
          <cell r="B2140" t="str">
            <v>CAROLINE</v>
          </cell>
          <cell r="C2140" t="str">
            <v>Kayla Grace</v>
          </cell>
          <cell r="D2140" t="str">
            <v>F</v>
          </cell>
          <cell r="E2140" t="str">
            <v>19/06/2010</v>
          </cell>
          <cell r="F2140" t="str">
            <v>Royal Road Quatre Soeurs</v>
          </cell>
          <cell r="G2140">
            <v>57485989</v>
          </cell>
          <cell r="H2140">
            <v>0</v>
          </cell>
          <cell r="I2140" t="str">
            <v>kaylacaroline540@gmail.com</v>
          </cell>
          <cell r="J2140" t="str">
            <v>ST REMY AC</v>
          </cell>
          <cell r="K2140" t="str">
            <v>FLQ</v>
          </cell>
          <cell r="L2140" t="str">
            <v>ATH</v>
          </cell>
          <cell r="M2140" t="str">
            <v>U16</v>
          </cell>
          <cell r="N2140">
            <v>150</v>
          </cell>
        </row>
        <row r="2141">
          <cell r="A2141">
            <v>4242</v>
          </cell>
          <cell r="B2141" t="str">
            <v>THOME</v>
          </cell>
          <cell r="C2141" t="str">
            <v>Alexandre Fijolito</v>
          </cell>
          <cell r="D2141" t="str">
            <v>M</v>
          </cell>
          <cell r="E2141" t="str">
            <v>26/04/2011</v>
          </cell>
          <cell r="F2141" t="str">
            <v>Debarcadere Trou Deau Douce</v>
          </cell>
          <cell r="G2141">
            <v>54903856</v>
          </cell>
          <cell r="H2141" t="str">
            <v>T2604110052503</v>
          </cell>
          <cell r="I2141" t="str">
            <v>thomealex2604@icloud.com</v>
          </cell>
          <cell r="J2141" t="str">
            <v>ST REMY AC</v>
          </cell>
          <cell r="K2141" t="str">
            <v>FLQ</v>
          </cell>
          <cell r="L2141" t="str">
            <v>ATH</v>
          </cell>
          <cell r="M2141" t="str">
            <v>U16</v>
          </cell>
          <cell r="N2141">
            <v>150</v>
          </cell>
        </row>
        <row r="2142">
          <cell r="A2142">
            <v>4243</v>
          </cell>
          <cell r="B2142" t="str">
            <v xml:space="preserve">ALIPHON </v>
          </cell>
          <cell r="C2142" t="str">
            <v>Aidan</v>
          </cell>
          <cell r="D2142" t="str">
            <v>M</v>
          </cell>
          <cell r="E2142">
            <v>41241</v>
          </cell>
          <cell r="F2142" t="str">
            <v>AVENUE SOUBIA REDUIT</v>
          </cell>
          <cell r="G2142">
            <v>59797815</v>
          </cell>
          <cell r="H2142" t="str">
            <v>A281112013628G</v>
          </cell>
          <cell r="I2142" t="str">
            <v>baptisteclaudine@yahoo.com</v>
          </cell>
          <cell r="J2142" t="str">
            <v>RISING PHOENIX AC</v>
          </cell>
          <cell r="K2142" t="str">
            <v>VCPH</v>
          </cell>
          <cell r="L2142" t="str">
            <v>ATH</v>
          </cell>
          <cell r="M2142" t="str">
            <v>U14</v>
          </cell>
          <cell r="N2142">
            <v>150</v>
          </cell>
        </row>
        <row r="2143">
          <cell r="A2143">
            <v>4244</v>
          </cell>
          <cell r="B2143" t="str">
            <v>DESMARAIS</v>
          </cell>
          <cell r="C2143" t="str">
            <v>Marie Evalouna</v>
          </cell>
          <cell r="D2143" t="str">
            <v>F</v>
          </cell>
          <cell r="E2143" t="str">
            <v>19/03/2011</v>
          </cell>
          <cell r="F2143" t="str">
            <v>St Hubert</v>
          </cell>
          <cell r="G2143">
            <v>54549457</v>
          </cell>
          <cell r="H2143">
            <v>0</v>
          </cell>
          <cell r="I2143">
            <v>0</v>
          </cell>
          <cell r="J2143" t="str">
            <v>SOUILLAC AC</v>
          </cell>
          <cell r="K2143" t="str">
            <v>SAV</v>
          </cell>
          <cell r="L2143" t="str">
            <v>ATH</v>
          </cell>
          <cell r="M2143" t="str">
            <v>U16</v>
          </cell>
          <cell r="N2143">
            <v>150</v>
          </cell>
        </row>
        <row r="2144">
          <cell r="A2144">
            <v>4245</v>
          </cell>
          <cell r="B2144" t="str">
            <v>RAMANAH</v>
          </cell>
          <cell r="C2144" t="str">
            <v xml:space="preserve">Maëvah </v>
          </cell>
          <cell r="D2144" t="str">
            <v>F</v>
          </cell>
          <cell r="E2144" t="str">
            <v>15/04/2008</v>
          </cell>
          <cell r="F2144" t="str">
            <v>Plaine Magnien</v>
          </cell>
          <cell r="G2144">
            <v>57835423</v>
          </cell>
          <cell r="H2144">
            <v>0</v>
          </cell>
          <cell r="I2144">
            <v>0</v>
          </cell>
          <cell r="J2144" t="str">
            <v>SOUILLAC AC</v>
          </cell>
          <cell r="K2144" t="str">
            <v>SAV</v>
          </cell>
          <cell r="L2144" t="str">
            <v>ATH</v>
          </cell>
          <cell r="M2144" t="str">
            <v>U18</v>
          </cell>
          <cell r="N2144">
            <v>200</v>
          </cell>
        </row>
        <row r="2145">
          <cell r="A2145">
            <v>4246</v>
          </cell>
          <cell r="B2145" t="str">
            <v>MANTZIVIS</v>
          </cell>
          <cell r="C2145" t="str">
            <v>Mila Alice</v>
          </cell>
          <cell r="D2145" t="str">
            <v>F</v>
          </cell>
          <cell r="E2145">
            <v>43379</v>
          </cell>
          <cell r="F2145" t="str">
            <v xml:space="preserve">Lot 31, Taj Villa, Mont Choisy </v>
          </cell>
          <cell r="G2145">
            <v>54542016</v>
          </cell>
          <cell r="H2145">
            <v>0</v>
          </cell>
          <cell r="I2145" t="str">
            <v>jasminhewetson@gmail.com</v>
          </cell>
          <cell r="J2145" t="str">
            <v>POUDRE D'OR AC</v>
          </cell>
          <cell r="K2145" t="str">
            <v>REMP</v>
          </cell>
          <cell r="L2145" t="str">
            <v>ATH</v>
          </cell>
          <cell r="M2145" t="str">
            <v>U10</v>
          </cell>
          <cell r="N2145">
            <v>100</v>
          </cell>
        </row>
        <row r="2146">
          <cell r="A2146">
            <v>4247</v>
          </cell>
          <cell r="B2146" t="str">
            <v>BUTTIER</v>
          </cell>
          <cell r="C2146" t="str">
            <v>Rohan</v>
          </cell>
          <cell r="D2146" t="str">
            <v>M</v>
          </cell>
          <cell r="E2146">
            <v>42525</v>
          </cell>
          <cell r="F2146" t="str">
            <v>Roland Lane, Solitude, Triolet</v>
          </cell>
          <cell r="G2146">
            <v>57133815</v>
          </cell>
          <cell r="H2146">
            <v>0</v>
          </cell>
          <cell r="I2146">
            <v>0</v>
          </cell>
          <cell r="J2146" t="str">
            <v>POUDRE D'OR AC</v>
          </cell>
          <cell r="K2146" t="str">
            <v>REMP</v>
          </cell>
          <cell r="L2146" t="str">
            <v>ATH</v>
          </cell>
          <cell r="M2146" t="str">
            <v>U10</v>
          </cell>
          <cell r="N2146">
            <v>100</v>
          </cell>
        </row>
        <row r="2147">
          <cell r="A2147">
            <v>4248</v>
          </cell>
          <cell r="B2147" t="str">
            <v>EDOUARD</v>
          </cell>
          <cell r="C2147" t="str">
            <v xml:space="preserve">Wayne </v>
          </cell>
          <cell r="D2147" t="str">
            <v>M</v>
          </cell>
          <cell r="E2147">
            <v>42762</v>
          </cell>
          <cell r="F2147" t="str">
            <v>7eme Mile, Triolet</v>
          </cell>
          <cell r="G2147">
            <v>57133815</v>
          </cell>
          <cell r="H2147">
            <v>0</v>
          </cell>
          <cell r="I2147">
            <v>0</v>
          </cell>
          <cell r="J2147" t="str">
            <v>POUDRE D'OR AC</v>
          </cell>
          <cell r="K2147" t="str">
            <v>REMP</v>
          </cell>
          <cell r="L2147" t="str">
            <v>ATH</v>
          </cell>
          <cell r="M2147" t="str">
            <v>U10</v>
          </cell>
          <cell r="N2147">
            <v>100</v>
          </cell>
        </row>
        <row r="2148">
          <cell r="A2148">
            <v>4249</v>
          </cell>
          <cell r="B2148" t="str">
            <v>EYMERIC</v>
          </cell>
          <cell r="C2148" t="str">
            <v>Vaina</v>
          </cell>
          <cell r="D2148" t="str">
            <v>F</v>
          </cell>
          <cell r="E2148">
            <v>42995</v>
          </cell>
          <cell r="F2148" t="str">
            <v>Tamarin</v>
          </cell>
          <cell r="G2148">
            <v>0</v>
          </cell>
          <cell r="H2148">
            <v>0</v>
          </cell>
          <cell r="I2148" t="str">
            <v xml:space="preserve"> </v>
          </cell>
          <cell r="J2148" t="str">
            <v>ADONAI CANDOS AC</v>
          </cell>
          <cell r="K2148" t="str">
            <v>QB</v>
          </cell>
          <cell r="L2148" t="str">
            <v>ATH</v>
          </cell>
          <cell r="M2148" t="str">
            <v>U10</v>
          </cell>
          <cell r="N2148">
            <v>100</v>
          </cell>
        </row>
        <row r="2149">
          <cell r="A2149">
            <v>4250</v>
          </cell>
          <cell r="B2149" t="str">
            <v>MOODELLY</v>
          </cell>
          <cell r="C2149" t="str">
            <v>Kemuel</v>
          </cell>
          <cell r="D2149" t="str">
            <v>M</v>
          </cell>
          <cell r="E2149">
            <v>43936</v>
          </cell>
          <cell r="F2149" t="str">
            <v>St Pierre</v>
          </cell>
          <cell r="G2149">
            <v>0</v>
          </cell>
          <cell r="H2149">
            <v>0</v>
          </cell>
          <cell r="I2149" t="str">
            <v xml:space="preserve"> </v>
          </cell>
          <cell r="J2149" t="str">
            <v>ADONAI CANDOS AC</v>
          </cell>
          <cell r="K2149" t="str">
            <v>QB</v>
          </cell>
          <cell r="L2149" t="str">
            <v>ATH</v>
          </cell>
          <cell r="M2149" t="str">
            <v>U10</v>
          </cell>
          <cell r="N2149">
            <v>100</v>
          </cell>
        </row>
        <row r="2150">
          <cell r="A2150">
            <v>4251</v>
          </cell>
          <cell r="B2150" t="str">
            <v>LAJEUNESSE</v>
          </cell>
          <cell r="C2150" t="str">
            <v>Timeo</v>
          </cell>
          <cell r="D2150" t="str">
            <v>M</v>
          </cell>
          <cell r="E2150">
            <v>42468</v>
          </cell>
          <cell r="F2150" t="str">
            <v>Curepipe</v>
          </cell>
          <cell r="G2150">
            <v>0</v>
          </cell>
          <cell r="H2150">
            <v>0</v>
          </cell>
          <cell r="I2150" t="str">
            <v xml:space="preserve"> </v>
          </cell>
          <cell r="J2150" t="str">
            <v>ADONAI CANDOS AC</v>
          </cell>
          <cell r="K2150" t="str">
            <v>QB</v>
          </cell>
          <cell r="L2150" t="str">
            <v>ATH</v>
          </cell>
          <cell r="M2150" t="str">
            <v>U10</v>
          </cell>
          <cell r="N2150">
            <v>100</v>
          </cell>
        </row>
        <row r="2151">
          <cell r="A2151">
            <v>4252</v>
          </cell>
          <cell r="B2151" t="str">
            <v>MARIE</v>
          </cell>
          <cell r="C2151" t="str">
            <v>Caesar</v>
          </cell>
          <cell r="D2151" t="str">
            <v>M</v>
          </cell>
          <cell r="E2151">
            <v>40299</v>
          </cell>
          <cell r="F2151" t="str">
            <v>7 Nicholson Road, Vacoas</v>
          </cell>
          <cell r="G2151">
            <v>57970833</v>
          </cell>
          <cell r="H2151" t="str">
            <v>M010510000230C</v>
          </cell>
          <cell r="I2151" t="str">
            <v>caesar010510@gmail.com</v>
          </cell>
          <cell r="J2151" t="str">
            <v>P-LOUIS RACERS AC</v>
          </cell>
          <cell r="K2151" t="str">
            <v>PL</v>
          </cell>
          <cell r="L2151" t="str">
            <v>ATH</v>
          </cell>
          <cell r="M2151" t="str">
            <v>U16</v>
          </cell>
          <cell r="N2151">
            <v>150</v>
          </cell>
        </row>
        <row r="2152">
          <cell r="A2152">
            <v>4253</v>
          </cell>
          <cell r="B2152" t="str">
            <v>DURHONE</v>
          </cell>
          <cell r="C2152" t="str">
            <v>Devika</v>
          </cell>
          <cell r="D2152" t="str">
            <v>F</v>
          </cell>
          <cell r="E2152">
            <v>32677</v>
          </cell>
          <cell r="F2152" t="str">
            <v>Royal Rd, Queen Victoria, Flacq</v>
          </cell>
          <cell r="G2152">
            <v>54936864</v>
          </cell>
          <cell r="H2152" t="str">
            <v>B1806894621582</v>
          </cell>
          <cell r="I2152" t="str">
            <v>cillverdurhone@gmail.com</v>
          </cell>
          <cell r="J2152" t="str">
            <v>P-LOUIS RACERS AC</v>
          </cell>
          <cell r="K2152" t="str">
            <v>PL</v>
          </cell>
          <cell r="L2152" t="str">
            <v>ATH</v>
          </cell>
          <cell r="M2152" t="str">
            <v>MASTERS</v>
          </cell>
          <cell r="N2152">
            <v>600</v>
          </cell>
        </row>
        <row r="2153">
          <cell r="A2153">
            <v>4254</v>
          </cell>
          <cell r="B2153" t="str">
            <v>BHUNJAN</v>
          </cell>
          <cell r="C2153" t="str">
            <v>Yogeshwary Devi</v>
          </cell>
          <cell r="D2153" t="str">
            <v>F</v>
          </cell>
          <cell r="E2153">
            <v>34863</v>
          </cell>
          <cell r="F2153" t="str">
            <v>Royal Road, Queen Victoria, Flacq</v>
          </cell>
          <cell r="G2153">
            <v>58806884</v>
          </cell>
          <cell r="H2153" t="str">
            <v>R130695400093B</v>
          </cell>
          <cell r="I2153" t="str">
            <v>cillverdurhone@gmail.com</v>
          </cell>
          <cell r="J2153" t="str">
            <v>P-LOUIS RACERS AC</v>
          </cell>
          <cell r="K2153" t="str">
            <v>PL</v>
          </cell>
          <cell r="L2153" t="str">
            <v>ATH</v>
          </cell>
          <cell r="M2153" t="str">
            <v>SENIOR</v>
          </cell>
          <cell r="N2153">
            <v>400</v>
          </cell>
        </row>
        <row r="2154">
          <cell r="A2154">
            <v>4255</v>
          </cell>
          <cell r="B2154" t="str">
            <v>LENFERNA DE LA MOTTE</v>
          </cell>
          <cell r="C2154" t="str">
            <v>Ryan</v>
          </cell>
          <cell r="D2154" t="str">
            <v>M</v>
          </cell>
          <cell r="E2154">
            <v>35340</v>
          </cell>
          <cell r="F2154" t="str">
            <v>48 A Avenue des Bonites, Tamarin</v>
          </cell>
          <cell r="G2154" t="str">
            <v>5257 8766</v>
          </cell>
          <cell r="H2154" t="str">
            <v>D021096290842E</v>
          </cell>
          <cell r="I2154" t="str">
            <v>ryan.lenferna@hotmail.com</v>
          </cell>
          <cell r="J2154" t="str">
            <v>IND</v>
          </cell>
          <cell r="K2154">
            <v>0</v>
          </cell>
          <cell r="L2154" t="str">
            <v>ATH</v>
          </cell>
          <cell r="M2154" t="str">
            <v>SENIOR</v>
          </cell>
          <cell r="N2154">
            <v>600</v>
          </cell>
        </row>
        <row r="2155">
          <cell r="A2155">
            <v>2836</v>
          </cell>
          <cell r="B2155" t="str">
            <v>VIEILLESSE</v>
          </cell>
          <cell r="C2155" t="str">
            <v>Georges</v>
          </cell>
          <cell r="D2155" t="str">
            <v>M</v>
          </cell>
          <cell r="E2155">
            <v>21022</v>
          </cell>
          <cell r="F2155" t="str">
            <v>Rev. Father Dufay, Roches Brunes, R.Hill</v>
          </cell>
          <cell r="G2155">
            <v>54944211</v>
          </cell>
          <cell r="H2155">
            <v>0</v>
          </cell>
          <cell r="I2155" t="str">
            <v>gvieillesse@hotmail.com</v>
          </cell>
          <cell r="J2155" t="str">
            <v>ROSE HILL AC</v>
          </cell>
          <cell r="K2155" t="str">
            <v>BBRH</v>
          </cell>
          <cell r="L2155" t="str">
            <v>COA</v>
          </cell>
          <cell r="M2155" t="str">
            <v>N/App</v>
          </cell>
          <cell r="N2155">
            <v>600</v>
          </cell>
        </row>
        <row r="2156">
          <cell r="A2156">
            <v>3117</v>
          </cell>
          <cell r="B2156" t="str">
            <v>MOUTIA</v>
          </cell>
          <cell r="C2156" t="str">
            <v>Severine</v>
          </cell>
          <cell r="D2156" t="str">
            <v>F</v>
          </cell>
          <cell r="E2156">
            <v>36117</v>
          </cell>
          <cell r="F2156" t="str">
            <v>NHDC 08, Camp Levieux,  Rose Hill</v>
          </cell>
          <cell r="G2156">
            <v>57331549</v>
          </cell>
          <cell r="H2156">
            <v>0</v>
          </cell>
          <cell r="I2156" t="str">
            <v>sev1611@live.co.uk</v>
          </cell>
          <cell r="J2156" t="str">
            <v>ROSE HILL AC</v>
          </cell>
          <cell r="K2156" t="str">
            <v>BBRH</v>
          </cell>
          <cell r="L2156" t="str">
            <v>ATH</v>
          </cell>
          <cell r="M2156" t="str">
            <v>SENIOR</v>
          </cell>
          <cell r="N2156">
            <v>400</v>
          </cell>
        </row>
        <row r="2157">
          <cell r="A2157">
            <v>4256</v>
          </cell>
          <cell r="B2157" t="str">
            <v xml:space="preserve">AUGUSTIN </v>
          </cell>
          <cell r="C2157" t="str">
            <v>Eloë</v>
          </cell>
          <cell r="D2157" t="str">
            <v>F</v>
          </cell>
          <cell r="E2157">
            <v>42743</v>
          </cell>
          <cell r="F2157" t="str">
            <v xml:space="preserve">Rue Pensee Barkly B.BASSIN </v>
          </cell>
          <cell r="G2157">
            <v>0</v>
          </cell>
          <cell r="H2157">
            <v>0</v>
          </cell>
          <cell r="I2157">
            <v>0</v>
          </cell>
          <cell r="J2157" t="str">
            <v>BEAU BASSIN AC</v>
          </cell>
          <cell r="K2157" t="str">
            <v>BBRH</v>
          </cell>
          <cell r="L2157" t="str">
            <v>ATH</v>
          </cell>
          <cell r="M2157" t="str">
            <v>U10</v>
          </cell>
          <cell r="N2157">
            <v>100</v>
          </cell>
        </row>
        <row r="2158">
          <cell r="A2158">
            <v>4257</v>
          </cell>
          <cell r="B2158" t="str">
            <v xml:space="preserve">VIRGINIE </v>
          </cell>
          <cell r="C2158" t="str">
            <v>Jezzy</v>
          </cell>
          <cell r="D2158" t="str">
            <v>F</v>
          </cell>
          <cell r="E2158">
            <v>40269</v>
          </cell>
          <cell r="F2158" t="str">
            <v xml:space="preserve">Q3 Rue Hontensia Barkly B.BASSIN </v>
          </cell>
          <cell r="G2158">
            <v>0</v>
          </cell>
          <cell r="H2158">
            <v>0</v>
          </cell>
          <cell r="I2158">
            <v>0</v>
          </cell>
          <cell r="J2158" t="str">
            <v>BEAU BASSIN AC</v>
          </cell>
          <cell r="K2158" t="str">
            <v>BBRH</v>
          </cell>
          <cell r="L2158" t="str">
            <v>ATH</v>
          </cell>
          <cell r="M2158" t="str">
            <v>U16</v>
          </cell>
          <cell r="N2158">
            <v>150</v>
          </cell>
        </row>
        <row r="2159">
          <cell r="A2159">
            <v>4258</v>
          </cell>
          <cell r="B2159" t="str">
            <v xml:space="preserve">DESIRE </v>
          </cell>
          <cell r="C2159" t="str">
            <v xml:space="preserve">Adrien </v>
          </cell>
          <cell r="D2159" t="str">
            <v>M</v>
          </cell>
          <cell r="E2159">
            <v>41502</v>
          </cell>
          <cell r="F2159" t="str">
            <v>427 SLLD P.aux Sables</v>
          </cell>
          <cell r="G2159">
            <v>0</v>
          </cell>
          <cell r="H2159">
            <v>0</v>
          </cell>
          <cell r="I2159">
            <v>0</v>
          </cell>
          <cell r="J2159" t="str">
            <v>BEAU BASSIN AC</v>
          </cell>
          <cell r="K2159" t="str">
            <v>BBRH</v>
          </cell>
          <cell r="L2159" t="str">
            <v>ATH</v>
          </cell>
          <cell r="M2159" t="str">
            <v>U14</v>
          </cell>
          <cell r="N2159">
            <v>150</v>
          </cell>
        </row>
        <row r="2160">
          <cell r="A2160">
            <v>4259</v>
          </cell>
          <cell r="B2160" t="str">
            <v xml:space="preserve">VENCATASAMY </v>
          </cell>
          <cell r="C2160" t="str">
            <v xml:space="preserve">Melodie </v>
          </cell>
          <cell r="D2160" t="str">
            <v>F</v>
          </cell>
          <cell r="E2160">
            <v>42559</v>
          </cell>
          <cell r="F2160" t="str">
            <v>10 Remy Ollier Barkly B.B</v>
          </cell>
          <cell r="G2160">
            <v>0</v>
          </cell>
          <cell r="H2160">
            <v>0</v>
          </cell>
          <cell r="I2160">
            <v>0</v>
          </cell>
          <cell r="J2160" t="str">
            <v>BEAU BASSIN AC</v>
          </cell>
          <cell r="K2160" t="str">
            <v>BBRH</v>
          </cell>
          <cell r="L2160" t="str">
            <v>ATH</v>
          </cell>
          <cell r="M2160" t="str">
            <v>U10</v>
          </cell>
          <cell r="N2160">
            <v>100</v>
          </cell>
        </row>
        <row r="2161">
          <cell r="A2161">
            <v>4260</v>
          </cell>
          <cell r="B2161" t="str">
            <v>MAGNIEN</v>
          </cell>
          <cell r="C2161" t="str">
            <v>Alicia</v>
          </cell>
          <cell r="D2161" t="str">
            <v>F</v>
          </cell>
          <cell r="E2161">
            <v>42414</v>
          </cell>
          <cell r="F2161" t="str">
            <v>Belle rose Quatre Bornes</v>
          </cell>
          <cell r="G2161">
            <v>59814264</v>
          </cell>
          <cell r="H2161">
            <v>0</v>
          </cell>
          <cell r="I2161" t="str">
            <v>denisrajub50@gmail.com</v>
          </cell>
          <cell r="J2161" t="str">
            <v>HENRIETTA AC</v>
          </cell>
          <cell r="K2161" t="str">
            <v>VCPH</v>
          </cell>
          <cell r="L2161" t="str">
            <v>ATH</v>
          </cell>
          <cell r="M2161" t="str">
            <v>U10</v>
          </cell>
          <cell r="N2161">
            <v>100</v>
          </cell>
        </row>
        <row r="2162">
          <cell r="A2162">
            <v>4261</v>
          </cell>
          <cell r="B2162" t="str">
            <v>ROQUE</v>
          </cell>
          <cell r="C2162" t="str">
            <v>Ethan</v>
          </cell>
          <cell r="D2162" t="str">
            <v>M</v>
          </cell>
          <cell r="E2162">
            <v>42895</v>
          </cell>
          <cell r="F2162" t="str">
            <v xml:space="preserve">Camp Fidele Henrietta </v>
          </cell>
          <cell r="G2162">
            <v>57541135</v>
          </cell>
          <cell r="H2162">
            <v>0</v>
          </cell>
          <cell r="I2162" t="str">
            <v>denisrajub50@gmail.com</v>
          </cell>
          <cell r="J2162" t="str">
            <v>HENRIETTA AC</v>
          </cell>
          <cell r="K2162" t="str">
            <v>VCPH</v>
          </cell>
          <cell r="L2162" t="str">
            <v>ATH</v>
          </cell>
          <cell r="M2162" t="str">
            <v>U10</v>
          </cell>
          <cell r="N2162">
            <v>100</v>
          </cell>
        </row>
        <row r="2163">
          <cell r="A2163">
            <v>4262</v>
          </cell>
          <cell r="B2163" t="str">
            <v>ROQUE</v>
          </cell>
          <cell r="C2163" t="str">
            <v>Cedric</v>
          </cell>
          <cell r="D2163" t="str">
            <v>M</v>
          </cell>
          <cell r="E2163">
            <v>42172</v>
          </cell>
          <cell r="F2163" t="str">
            <v xml:space="preserve">Camp Fidele Henrietta </v>
          </cell>
          <cell r="G2163">
            <v>57541135</v>
          </cell>
          <cell r="H2163">
            <v>0</v>
          </cell>
          <cell r="I2163" t="str">
            <v>denisrajub50@gmail.com</v>
          </cell>
          <cell r="J2163" t="str">
            <v>HENRIETTA AC</v>
          </cell>
          <cell r="K2163" t="str">
            <v>VCPH</v>
          </cell>
          <cell r="L2163" t="str">
            <v>ATH</v>
          </cell>
          <cell r="M2163" t="str">
            <v>U12</v>
          </cell>
          <cell r="N2163">
            <v>100</v>
          </cell>
        </row>
        <row r="2164">
          <cell r="A2164">
            <v>1999</v>
          </cell>
          <cell r="B2164" t="str">
            <v>CHIEFFAR</v>
          </cell>
          <cell r="C2164" t="str">
            <v>Lucas</v>
          </cell>
          <cell r="D2164" t="str">
            <v>M</v>
          </cell>
          <cell r="E2164">
            <v>40373</v>
          </cell>
          <cell r="F2164" t="str">
            <v>Guy Rosemond St. Chebel</v>
          </cell>
          <cell r="G2164">
            <v>0</v>
          </cell>
          <cell r="H2164" t="str">
            <v>C140710009545D</v>
          </cell>
          <cell r="I2164">
            <v>0</v>
          </cell>
          <cell r="J2164" t="str">
            <v>BEAU BASSIN AC</v>
          </cell>
          <cell r="K2164" t="str">
            <v>BBRH</v>
          </cell>
          <cell r="L2164" t="str">
            <v>ATH</v>
          </cell>
          <cell r="M2164" t="str">
            <v>U16</v>
          </cell>
          <cell r="N2164">
            <v>150</v>
          </cell>
        </row>
        <row r="2165">
          <cell r="A2165">
            <v>4263</v>
          </cell>
          <cell r="B2165" t="str">
            <v>BATHILDE</v>
          </cell>
          <cell r="C2165" t="str">
            <v>Elohim Steed</v>
          </cell>
          <cell r="D2165" t="str">
            <v>M</v>
          </cell>
          <cell r="E2165">
            <v>42716</v>
          </cell>
          <cell r="F2165" t="str">
            <v>BEL AIR RIVIERE SECHE</v>
          </cell>
          <cell r="G2165">
            <v>57232474</v>
          </cell>
          <cell r="H2165">
            <v>0</v>
          </cell>
          <cell r="I2165">
            <v>0</v>
          </cell>
          <cell r="J2165" t="str">
            <v>RIVIÈRE DES CRÉOLES SOUTHERN LIONS AC</v>
          </cell>
          <cell r="K2165" t="str">
            <v>GP</v>
          </cell>
          <cell r="L2165" t="str">
            <v>ATH</v>
          </cell>
          <cell r="M2165" t="str">
            <v>U10</v>
          </cell>
          <cell r="N2165">
            <v>100</v>
          </cell>
        </row>
        <row r="2166">
          <cell r="A2166">
            <v>4264</v>
          </cell>
          <cell r="B2166" t="str">
            <v>BATHILDE</v>
          </cell>
          <cell r="C2166" t="str">
            <v>Ruth Shanellia</v>
          </cell>
          <cell r="D2166" t="str">
            <v>F</v>
          </cell>
          <cell r="E2166">
            <v>41191</v>
          </cell>
          <cell r="F2166" t="str">
            <v>BEL AIR RIVIERE SECHE</v>
          </cell>
          <cell r="G2166">
            <v>57232474</v>
          </cell>
          <cell r="H2166">
            <v>0</v>
          </cell>
          <cell r="I2166">
            <v>0</v>
          </cell>
          <cell r="J2166" t="str">
            <v>RIVIÈRE DES CRÉOLES SOUTHERN LIONS AC</v>
          </cell>
          <cell r="K2166" t="str">
            <v>GP</v>
          </cell>
          <cell r="L2166" t="str">
            <v>ATH</v>
          </cell>
          <cell r="M2166" t="str">
            <v>U14</v>
          </cell>
          <cell r="N2166">
            <v>150</v>
          </cell>
        </row>
        <row r="2167">
          <cell r="A2167">
            <v>4265</v>
          </cell>
          <cell r="B2167" t="str">
            <v>FOKEER</v>
          </cell>
          <cell r="C2167" t="str">
            <v>Ronak</v>
          </cell>
          <cell r="D2167" t="str">
            <v>M</v>
          </cell>
          <cell r="E2167">
            <v>41143</v>
          </cell>
          <cell r="F2167" t="str">
            <v>RIVIERE DES CREOLES</v>
          </cell>
          <cell r="G2167">
            <v>59006765</v>
          </cell>
          <cell r="H2167">
            <v>0</v>
          </cell>
          <cell r="I2167">
            <v>0</v>
          </cell>
          <cell r="J2167" t="str">
            <v>RIVIÈRE DES CRÉOLES SOUTHERN LIONS AC</v>
          </cell>
          <cell r="K2167" t="str">
            <v>GP</v>
          </cell>
          <cell r="L2167" t="str">
            <v>ATH</v>
          </cell>
          <cell r="M2167" t="str">
            <v>U14</v>
          </cell>
          <cell r="N2167">
            <v>150</v>
          </cell>
        </row>
        <row r="2168">
          <cell r="A2168">
            <v>4266</v>
          </cell>
          <cell r="B2168" t="str">
            <v>LAZERRE</v>
          </cell>
          <cell r="C2168" t="str">
            <v>Alicia</v>
          </cell>
          <cell r="D2168" t="str">
            <v>F</v>
          </cell>
          <cell r="E2168">
            <v>39679</v>
          </cell>
          <cell r="F2168" t="str">
            <v>Allee Camphre, Curepipe Road</v>
          </cell>
          <cell r="G2168">
            <v>57211265</v>
          </cell>
          <cell r="H2168">
            <v>0</v>
          </cell>
          <cell r="I2168">
            <v>0</v>
          </cell>
          <cell r="J2168" t="str">
            <v>CUREPIPE HARLEM AC</v>
          </cell>
          <cell r="K2168" t="str">
            <v>CPE</v>
          </cell>
          <cell r="L2168" t="str">
            <v>ATH</v>
          </cell>
          <cell r="M2168" t="str">
            <v>U18</v>
          </cell>
          <cell r="N2168">
            <v>200</v>
          </cell>
        </row>
        <row r="2169">
          <cell r="A2169">
            <v>4267</v>
          </cell>
          <cell r="B2169" t="str">
            <v>COULON</v>
          </cell>
          <cell r="C2169" t="str">
            <v>Myra</v>
          </cell>
          <cell r="D2169" t="str">
            <v>F</v>
          </cell>
          <cell r="E2169">
            <v>43442</v>
          </cell>
          <cell r="F2169" t="str">
            <v>Commerson, ST, Curepipe</v>
          </cell>
          <cell r="G2169">
            <v>57524849</v>
          </cell>
          <cell r="H2169">
            <v>0</v>
          </cell>
          <cell r="I2169">
            <v>0</v>
          </cell>
          <cell r="J2169" t="str">
            <v>CUREPIPE HARLEM AC</v>
          </cell>
          <cell r="K2169" t="str">
            <v>CPE</v>
          </cell>
          <cell r="L2169" t="str">
            <v>ATH</v>
          </cell>
          <cell r="M2169" t="str">
            <v>U10</v>
          </cell>
          <cell r="N2169">
            <v>100</v>
          </cell>
        </row>
        <row r="2170">
          <cell r="A2170">
            <v>4268</v>
          </cell>
          <cell r="B2170" t="str">
            <v>COULON</v>
          </cell>
          <cell r="C2170" t="str">
            <v>Wyatt</v>
          </cell>
          <cell r="D2170" t="str">
            <v>M</v>
          </cell>
          <cell r="E2170">
            <v>42849</v>
          </cell>
          <cell r="F2170" t="str">
            <v>Commerson, ST, Curepipe</v>
          </cell>
          <cell r="G2170">
            <v>57524849</v>
          </cell>
          <cell r="H2170">
            <v>0</v>
          </cell>
          <cell r="I2170">
            <v>0</v>
          </cell>
          <cell r="J2170" t="str">
            <v>CUREPIPE HARLEM AC</v>
          </cell>
          <cell r="K2170" t="str">
            <v>CPE</v>
          </cell>
          <cell r="L2170" t="str">
            <v>ATH</v>
          </cell>
          <cell r="M2170" t="str">
            <v>U10</v>
          </cell>
          <cell r="N2170">
            <v>100</v>
          </cell>
        </row>
        <row r="2171">
          <cell r="A2171">
            <v>4269</v>
          </cell>
          <cell r="B2171" t="str">
            <v>CARRE</v>
          </cell>
          <cell r="C2171" t="str">
            <v>Cody</v>
          </cell>
          <cell r="D2171" t="str">
            <v>M</v>
          </cell>
          <cell r="E2171">
            <v>40374</v>
          </cell>
          <cell r="F2171" t="str">
            <v>E30, Cite Malherbes, Curepipe</v>
          </cell>
          <cell r="G2171">
            <v>57875199</v>
          </cell>
          <cell r="H2171">
            <v>0</v>
          </cell>
          <cell r="I2171">
            <v>0</v>
          </cell>
          <cell r="J2171" t="str">
            <v>CUREPIPE HARLEM AC</v>
          </cell>
          <cell r="K2171" t="str">
            <v>CPE</v>
          </cell>
          <cell r="L2171" t="str">
            <v>ATH</v>
          </cell>
          <cell r="M2171" t="str">
            <v>U16</v>
          </cell>
          <cell r="N2171">
            <v>150</v>
          </cell>
        </row>
        <row r="2172">
          <cell r="A2172">
            <v>4270</v>
          </cell>
          <cell r="B2172" t="str">
            <v>DOORGIAH</v>
          </cell>
          <cell r="C2172" t="str">
            <v>Lorenzo</v>
          </cell>
          <cell r="D2172" t="str">
            <v>M</v>
          </cell>
          <cell r="E2172">
            <v>39703</v>
          </cell>
          <cell r="F2172" t="str">
            <v>SAVANAH RD  VALETTA</v>
          </cell>
          <cell r="G2172">
            <v>57975569</v>
          </cell>
          <cell r="H2172">
            <v>0</v>
          </cell>
          <cell r="I2172" t="str">
            <v>lorenzodoorgiah</v>
          </cell>
          <cell r="J2172" t="str">
            <v>ANGELS REDUIT AC</v>
          </cell>
          <cell r="K2172" t="str">
            <v>MK</v>
          </cell>
          <cell r="L2172" t="str">
            <v>ATH</v>
          </cell>
          <cell r="M2172" t="str">
            <v>U18</v>
          </cell>
          <cell r="N2172">
            <v>200</v>
          </cell>
        </row>
        <row r="2173">
          <cell r="A2173">
            <v>4271</v>
          </cell>
          <cell r="B2173" t="str">
            <v>JEAN-BAPTISTE</v>
          </cell>
          <cell r="C2173" t="str">
            <v>Julie</v>
          </cell>
          <cell r="D2173" t="str">
            <v>F</v>
          </cell>
          <cell r="E2173">
            <v>33391</v>
          </cell>
          <cell r="F2173" t="str">
            <v>Curepipe</v>
          </cell>
          <cell r="G2173">
            <v>57171486</v>
          </cell>
          <cell r="H2173" t="str">
            <v>J0206912903267</v>
          </cell>
          <cell r="I2173" t="str">
            <v xml:space="preserve"> juls9126@gmail.com</v>
          </cell>
          <cell r="J2173" t="str">
            <v>P-LOUIS RACERS AC</v>
          </cell>
          <cell r="K2173" t="str">
            <v>PL</v>
          </cell>
          <cell r="L2173" t="str">
            <v>ATH</v>
          </cell>
          <cell r="M2173" t="str">
            <v>SENIOR</v>
          </cell>
          <cell r="N2173">
            <v>400</v>
          </cell>
        </row>
        <row r="2174">
          <cell r="A2174">
            <v>4272</v>
          </cell>
          <cell r="B2174" t="str">
            <v>GATEAU</v>
          </cell>
          <cell r="C2174" t="str">
            <v>Marie Elissa Guillana</v>
          </cell>
          <cell r="D2174" t="str">
            <v>F</v>
          </cell>
          <cell r="E2174">
            <v>41164</v>
          </cell>
          <cell r="F2174" t="str">
            <v>Bk B6, Cité Mapou, Mapou</v>
          </cell>
          <cell r="G2174">
            <v>55173757</v>
          </cell>
          <cell r="H2174">
            <v>0</v>
          </cell>
          <cell r="I2174">
            <v>0</v>
          </cell>
          <cell r="J2174" t="str">
            <v>POUDRE D'OR AC</v>
          </cell>
          <cell r="K2174" t="str">
            <v>REMP</v>
          </cell>
          <cell r="L2174" t="str">
            <v>ATH</v>
          </cell>
          <cell r="M2174" t="str">
            <v>U14</v>
          </cell>
          <cell r="N2174">
            <v>150</v>
          </cell>
        </row>
        <row r="2175">
          <cell r="A2175">
            <v>4273</v>
          </cell>
          <cell r="B2175" t="str">
            <v>RAVINA</v>
          </cell>
          <cell r="C2175" t="str">
            <v>Marie Daliana Oceanne</v>
          </cell>
          <cell r="D2175" t="str">
            <v>F</v>
          </cell>
          <cell r="E2175">
            <v>42871</v>
          </cell>
          <cell r="F2175" t="str">
            <v>App B12, NHDC,  Esperance Piton</v>
          </cell>
          <cell r="G2175">
            <v>59757576</v>
          </cell>
          <cell r="H2175">
            <v>0</v>
          </cell>
          <cell r="I2175" t="str">
            <v>Jimmytonta@gmail.com</v>
          </cell>
          <cell r="J2175" t="str">
            <v>POUDRE D'OR AC</v>
          </cell>
          <cell r="K2175" t="str">
            <v>REMP</v>
          </cell>
          <cell r="L2175" t="str">
            <v>ATH</v>
          </cell>
          <cell r="M2175" t="str">
            <v>U10</v>
          </cell>
          <cell r="N2175">
            <v>100</v>
          </cell>
        </row>
        <row r="2176">
          <cell r="A2176">
            <v>4274</v>
          </cell>
          <cell r="B2176" t="str">
            <v xml:space="preserve">BAPTISTE </v>
          </cell>
          <cell r="C2176" t="str">
            <v>Jacqueline</v>
          </cell>
          <cell r="D2176" t="str">
            <v>F</v>
          </cell>
          <cell r="E2176">
            <v>31599</v>
          </cell>
          <cell r="F2176" t="str">
            <v>NASSOLA</v>
          </cell>
          <cell r="G2176">
            <v>57332942</v>
          </cell>
          <cell r="H2176" t="str">
            <v>L060786490557A</v>
          </cell>
          <cell r="I2176" t="str">
            <v>baptistjac@gmail.com</v>
          </cell>
          <cell r="J2176" t="str">
            <v>RONALD JOLICOEUR GRANDE MONTAGNE AC</v>
          </cell>
          <cell r="K2176" t="str">
            <v>ROD</v>
          </cell>
          <cell r="L2176" t="str">
            <v>RAD</v>
          </cell>
          <cell r="M2176" t="str">
            <v>N/APP</v>
          </cell>
          <cell r="N2176">
            <v>600</v>
          </cell>
        </row>
        <row r="2177">
          <cell r="A2177">
            <v>4275</v>
          </cell>
          <cell r="B2177" t="str">
            <v>NAIKO</v>
          </cell>
          <cell r="C2177" t="str">
            <v xml:space="preserve">Syona </v>
          </cell>
          <cell r="D2177" t="str">
            <v>F</v>
          </cell>
          <cell r="E2177">
            <v>40333</v>
          </cell>
          <cell r="F2177" t="str">
            <v>BEL AIR RIVIERE SECHE</v>
          </cell>
          <cell r="G2177">
            <v>57554111</v>
          </cell>
          <cell r="H2177">
            <v>0</v>
          </cell>
          <cell r="I2177">
            <v>0</v>
          </cell>
          <cell r="J2177" t="str">
            <v>RIVIÈRE DES CRÉOLES SOUTHERN LIONS AC</v>
          </cell>
          <cell r="K2177" t="str">
            <v>GP</v>
          </cell>
          <cell r="L2177" t="str">
            <v>ATH</v>
          </cell>
          <cell r="M2177" t="str">
            <v>U16</v>
          </cell>
          <cell r="N2177">
            <v>150</v>
          </cell>
        </row>
        <row r="2178">
          <cell r="A2178">
            <v>4276</v>
          </cell>
          <cell r="B2178" t="str">
            <v>JOSEPH</v>
          </cell>
          <cell r="C2178" t="str">
            <v>Dyklan Jinsley</v>
          </cell>
          <cell r="D2178" t="str">
            <v>M</v>
          </cell>
          <cell r="E2178">
            <v>42142</v>
          </cell>
          <cell r="F2178" t="str">
            <v>RIVIERE DES CREOLES</v>
          </cell>
          <cell r="G2178">
            <v>59783776</v>
          </cell>
          <cell r="H2178">
            <v>0</v>
          </cell>
          <cell r="I2178">
            <v>0</v>
          </cell>
          <cell r="J2178" t="str">
            <v>RIVIÈRE DES CRÉOLES SOUTHERN LIONS AC</v>
          </cell>
          <cell r="K2178" t="str">
            <v>GP</v>
          </cell>
          <cell r="L2178" t="str">
            <v>ATH</v>
          </cell>
          <cell r="M2178" t="str">
            <v>U12</v>
          </cell>
          <cell r="N2178">
            <v>100</v>
          </cell>
        </row>
        <row r="2179">
          <cell r="A2179">
            <v>4277</v>
          </cell>
          <cell r="B2179" t="str">
            <v>ALEXANDER</v>
          </cell>
          <cell r="C2179" t="str">
            <v>Isla  Payton</v>
          </cell>
          <cell r="D2179" t="str">
            <v>F</v>
          </cell>
          <cell r="E2179">
            <v>42746</v>
          </cell>
          <cell r="F2179" t="str">
            <v>5, Rue Episcopal, Tombeau Bay</v>
          </cell>
          <cell r="G2179">
            <v>55029757</v>
          </cell>
          <cell r="H2179">
            <v>0</v>
          </cell>
          <cell r="I2179" t="str">
            <v>laurenjhans@gmail.com</v>
          </cell>
          <cell r="J2179" t="str">
            <v>POUDRE D'OR AC</v>
          </cell>
          <cell r="K2179" t="str">
            <v>REMP</v>
          </cell>
          <cell r="L2179" t="str">
            <v>ATH</v>
          </cell>
          <cell r="M2179" t="str">
            <v>U10</v>
          </cell>
          <cell r="N2179">
            <v>100</v>
          </cell>
        </row>
        <row r="2180">
          <cell r="A2180">
            <v>4278</v>
          </cell>
          <cell r="B2180" t="str">
            <v xml:space="preserve">CROCKETT </v>
          </cell>
          <cell r="C2180" t="str">
            <v>Silas</v>
          </cell>
          <cell r="D2180" t="str">
            <v>M</v>
          </cell>
          <cell r="E2180">
            <v>43168</v>
          </cell>
          <cell r="F2180" t="str">
            <v>Coastal Rd, Tombeau Bay</v>
          </cell>
          <cell r="G2180">
            <v>57512804</v>
          </cell>
          <cell r="H2180">
            <v>0</v>
          </cell>
          <cell r="I2180" t="str">
            <v>charlotte.crockett@lighthouse.edu.mu</v>
          </cell>
          <cell r="J2180" t="str">
            <v>POUDRE D'OR AC</v>
          </cell>
          <cell r="K2180" t="str">
            <v>REMP</v>
          </cell>
          <cell r="L2180" t="str">
            <v>ATH</v>
          </cell>
          <cell r="M2180" t="str">
            <v>U10</v>
          </cell>
          <cell r="N2180">
            <v>100</v>
          </cell>
        </row>
        <row r="2181">
          <cell r="A2181">
            <v>4279</v>
          </cell>
          <cell r="B2181" t="str">
            <v>PERRINE</v>
          </cell>
          <cell r="C2181" t="str">
            <v>Chris Brindell</v>
          </cell>
          <cell r="D2181" t="str">
            <v>M</v>
          </cell>
          <cell r="E2181">
            <v>40542</v>
          </cell>
          <cell r="F2181" t="str">
            <v>Camp Pintade</v>
          </cell>
          <cell r="G2181">
            <v>54890298</v>
          </cell>
          <cell r="H2181" t="str">
            <v>P301210000896A</v>
          </cell>
          <cell r="I2181">
            <v>0</v>
          </cell>
          <cell r="J2181" t="str">
            <v>SOUPIRS AC</v>
          </cell>
          <cell r="K2181" t="str">
            <v>ROD</v>
          </cell>
          <cell r="L2181" t="str">
            <v>ATH</v>
          </cell>
          <cell r="M2181" t="str">
            <v>U16</v>
          </cell>
          <cell r="N2181">
            <v>150</v>
          </cell>
        </row>
        <row r="2182">
          <cell r="A2182">
            <v>4280</v>
          </cell>
          <cell r="B2182" t="str">
            <v>DOOKHOO</v>
          </cell>
          <cell r="C2182" t="str">
            <v>Melina Keila</v>
          </cell>
          <cell r="D2182" t="str">
            <v>F</v>
          </cell>
          <cell r="E2182">
            <v>40663</v>
          </cell>
          <cell r="F2182" t="str">
            <v>R.Bois, Pont Bruniquel</v>
          </cell>
          <cell r="G2182">
            <v>0</v>
          </cell>
          <cell r="H2182">
            <v>0</v>
          </cell>
          <cell r="I2182">
            <v>0</v>
          </cell>
          <cell r="J2182" t="str">
            <v>P-LOUIS RACERS AC</v>
          </cell>
          <cell r="K2182" t="str">
            <v>PL</v>
          </cell>
          <cell r="L2182" t="str">
            <v>ATH</v>
          </cell>
          <cell r="M2182" t="str">
            <v>U16</v>
          </cell>
          <cell r="N2182">
            <v>150</v>
          </cell>
        </row>
        <row r="2183">
          <cell r="A2183">
            <v>4281</v>
          </cell>
          <cell r="B2183" t="str">
            <v>DOOKHOO</v>
          </cell>
          <cell r="C2183" t="str">
            <v>Pascal David</v>
          </cell>
          <cell r="D2183" t="str">
            <v>M</v>
          </cell>
          <cell r="E2183">
            <v>29151</v>
          </cell>
          <cell r="F2183" t="str">
            <v>R.Bois, Pont Bruniquel</v>
          </cell>
          <cell r="G2183">
            <v>0</v>
          </cell>
          <cell r="H2183">
            <v>0</v>
          </cell>
          <cell r="I2183">
            <v>0</v>
          </cell>
          <cell r="J2183" t="str">
            <v>P-LOUIS RACERS AC</v>
          </cell>
          <cell r="K2183" t="str">
            <v>PL</v>
          </cell>
          <cell r="L2183" t="str">
            <v>ATH</v>
          </cell>
          <cell r="M2183" t="str">
            <v>MASTERS</v>
          </cell>
          <cell r="N2183">
            <v>600</v>
          </cell>
        </row>
        <row r="2184">
          <cell r="A2184">
            <v>4282</v>
          </cell>
          <cell r="B2184" t="str">
            <v>POLIMON</v>
          </cell>
          <cell r="C2184" t="str">
            <v>Alisone</v>
          </cell>
          <cell r="D2184" t="str">
            <v>F</v>
          </cell>
          <cell r="E2184">
            <v>40651</v>
          </cell>
          <cell r="F2184" t="str">
            <v>Robert Scott St, Cite La Cure</v>
          </cell>
          <cell r="G2184">
            <v>0</v>
          </cell>
          <cell r="H2184">
            <v>0</v>
          </cell>
          <cell r="I2184">
            <v>0</v>
          </cell>
          <cell r="J2184" t="str">
            <v>P-LOUIS RACERS AC</v>
          </cell>
          <cell r="K2184" t="str">
            <v>PL</v>
          </cell>
          <cell r="L2184" t="str">
            <v>ATH</v>
          </cell>
          <cell r="M2184" t="str">
            <v>U16</v>
          </cell>
          <cell r="N2184">
            <v>150</v>
          </cell>
        </row>
        <row r="2185">
          <cell r="A2185">
            <v>4283</v>
          </cell>
          <cell r="B2185" t="str">
            <v>MEUNIER</v>
          </cell>
          <cell r="C2185" t="str">
            <v>Camilla</v>
          </cell>
          <cell r="D2185" t="str">
            <v>F</v>
          </cell>
          <cell r="E2185">
            <v>40545</v>
          </cell>
          <cell r="F2185" t="str">
            <v>Rue St.Pierre, Cite Briquetterie</v>
          </cell>
          <cell r="G2185">
            <v>0</v>
          </cell>
          <cell r="H2185">
            <v>0</v>
          </cell>
          <cell r="I2185">
            <v>0</v>
          </cell>
          <cell r="J2185" t="str">
            <v>P-LOUIS RACERS AC</v>
          </cell>
          <cell r="K2185" t="str">
            <v>PL</v>
          </cell>
          <cell r="L2185" t="str">
            <v>ATH</v>
          </cell>
          <cell r="M2185" t="str">
            <v>U16</v>
          </cell>
          <cell r="N2185">
            <v>150</v>
          </cell>
        </row>
        <row r="2186">
          <cell r="A2186">
            <v>4284</v>
          </cell>
          <cell r="B2186" t="str">
            <v>ELLIS</v>
          </cell>
          <cell r="C2186" t="str">
            <v>Emie</v>
          </cell>
          <cell r="D2186" t="str">
            <v>F</v>
          </cell>
          <cell r="E2186">
            <v>40835</v>
          </cell>
          <cell r="F2186" t="str">
            <v>11, Rue Raphael, Cite Briquetterie</v>
          </cell>
          <cell r="G2186">
            <v>0</v>
          </cell>
          <cell r="H2186">
            <v>0</v>
          </cell>
          <cell r="I2186">
            <v>0</v>
          </cell>
          <cell r="J2186" t="str">
            <v>P-LOUIS RACERS AC</v>
          </cell>
          <cell r="K2186" t="str">
            <v>PL</v>
          </cell>
          <cell r="L2186" t="str">
            <v>ATH</v>
          </cell>
          <cell r="M2186" t="str">
            <v>U16</v>
          </cell>
          <cell r="N2186">
            <v>150</v>
          </cell>
        </row>
        <row r="2187">
          <cell r="A2187">
            <v>4285</v>
          </cell>
          <cell r="B2187" t="str">
            <v>JOHN</v>
          </cell>
          <cell r="C2187" t="str">
            <v>Ethan</v>
          </cell>
          <cell r="D2187" t="str">
            <v>M</v>
          </cell>
          <cell r="E2187">
            <v>42255</v>
          </cell>
          <cell r="F2187" t="str">
            <v>Allee Tamarin, Roche Bois</v>
          </cell>
          <cell r="G2187">
            <v>0</v>
          </cell>
          <cell r="H2187">
            <v>0</v>
          </cell>
          <cell r="I2187">
            <v>0</v>
          </cell>
          <cell r="J2187" t="str">
            <v>P-LOUIS RACERS AC</v>
          </cell>
          <cell r="K2187" t="str">
            <v>PL</v>
          </cell>
          <cell r="L2187" t="str">
            <v>ATH</v>
          </cell>
          <cell r="M2187" t="str">
            <v>U12</v>
          </cell>
          <cell r="N2187">
            <v>100</v>
          </cell>
        </row>
        <row r="2188">
          <cell r="A2188">
            <v>4286</v>
          </cell>
          <cell r="B2188" t="str">
            <v>CAHIT</v>
          </cell>
          <cell r="C2188" t="str">
            <v>Erkin</v>
          </cell>
          <cell r="D2188" t="str">
            <v>M</v>
          </cell>
          <cell r="E2188">
            <v>33078</v>
          </cell>
          <cell r="F2188" t="str">
            <v>Lot 6, Rue John Brodie, RBois</v>
          </cell>
          <cell r="G2188">
            <v>0</v>
          </cell>
          <cell r="H2188">
            <v>0</v>
          </cell>
          <cell r="I2188">
            <v>0</v>
          </cell>
          <cell r="J2188" t="str">
            <v>P-LOUIS RACERS AC</v>
          </cell>
          <cell r="K2188" t="str">
            <v>PL</v>
          </cell>
          <cell r="L2188" t="str">
            <v>ATH</v>
          </cell>
          <cell r="M2188" t="str">
            <v>MASTERS</v>
          </cell>
          <cell r="N2188">
            <v>600</v>
          </cell>
        </row>
        <row r="2189">
          <cell r="A2189">
            <v>4287</v>
          </cell>
          <cell r="B2189" t="str">
            <v>BATTERIE</v>
          </cell>
          <cell r="C2189" t="str">
            <v>Anne Cecile</v>
          </cell>
          <cell r="D2189" t="str">
            <v>F</v>
          </cell>
          <cell r="E2189">
            <v>40951</v>
          </cell>
          <cell r="F2189" t="str">
            <v>Plot 122, Ave Esperanza T.Bay</v>
          </cell>
          <cell r="G2189">
            <v>0</v>
          </cell>
          <cell r="H2189">
            <v>0</v>
          </cell>
          <cell r="I2189">
            <v>0</v>
          </cell>
          <cell r="J2189" t="str">
            <v>P-LOUIS RACERS AC</v>
          </cell>
          <cell r="K2189" t="str">
            <v>PL</v>
          </cell>
          <cell r="L2189" t="str">
            <v>ATH</v>
          </cell>
          <cell r="M2189" t="str">
            <v>U14</v>
          </cell>
          <cell r="N2189">
            <v>150</v>
          </cell>
        </row>
        <row r="2190">
          <cell r="A2190">
            <v>4288</v>
          </cell>
          <cell r="B2190" t="str">
            <v>LODOISKA</v>
          </cell>
          <cell r="C2190" t="str">
            <v>Nehemie</v>
          </cell>
          <cell r="D2190" t="str">
            <v>F</v>
          </cell>
          <cell r="E2190">
            <v>40403</v>
          </cell>
          <cell r="F2190" t="str">
            <v>Residence Vallijee, Port Louis</v>
          </cell>
          <cell r="G2190">
            <v>0</v>
          </cell>
          <cell r="H2190">
            <v>0</v>
          </cell>
          <cell r="I2190">
            <v>0</v>
          </cell>
          <cell r="J2190" t="str">
            <v>P-LOUIS RACERS AC</v>
          </cell>
          <cell r="K2190" t="str">
            <v>PL</v>
          </cell>
          <cell r="L2190" t="str">
            <v>ATH</v>
          </cell>
          <cell r="M2190" t="str">
            <v>U16</v>
          </cell>
          <cell r="N2190">
            <v>150</v>
          </cell>
        </row>
        <row r="2191">
          <cell r="A2191">
            <v>4289</v>
          </cell>
          <cell r="B2191" t="str">
            <v>LODOISKA</v>
          </cell>
          <cell r="C2191" t="str">
            <v>Jonas</v>
          </cell>
          <cell r="D2191" t="str">
            <v>M</v>
          </cell>
          <cell r="E2191">
            <v>42694</v>
          </cell>
          <cell r="F2191" t="str">
            <v>Residence Vallijee, Port Louis</v>
          </cell>
          <cell r="G2191">
            <v>0</v>
          </cell>
          <cell r="H2191">
            <v>0</v>
          </cell>
          <cell r="I2191">
            <v>0</v>
          </cell>
          <cell r="J2191" t="str">
            <v>P-LOUIS RACERS AC</v>
          </cell>
          <cell r="K2191" t="str">
            <v>PL</v>
          </cell>
          <cell r="L2191" t="str">
            <v>ATH</v>
          </cell>
          <cell r="M2191" t="str">
            <v>U10</v>
          </cell>
          <cell r="N2191">
            <v>100</v>
          </cell>
        </row>
        <row r="2192">
          <cell r="A2192">
            <v>4290</v>
          </cell>
          <cell r="B2192" t="str">
            <v>UMANEE</v>
          </cell>
          <cell r="C2192" t="str">
            <v>Nesy</v>
          </cell>
          <cell r="D2192" t="str">
            <v>F</v>
          </cell>
          <cell r="E2192">
            <v>40135</v>
          </cell>
          <cell r="F2192" t="str">
            <v>Jean Baptiste Lamasse St, Cassis</v>
          </cell>
          <cell r="G2192">
            <v>0</v>
          </cell>
          <cell r="H2192">
            <v>0</v>
          </cell>
          <cell r="I2192">
            <v>0</v>
          </cell>
          <cell r="J2192" t="str">
            <v>P-LOUIS RACERS AC</v>
          </cell>
          <cell r="K2192" t="str">
            <v>PL</v>
          </cell>
          <cell r="L2192" t="str">
            <v>ATH</v>
          </cell>
          <cell r="M2192" t="str">
            <v>U18</v>
          </cell>
          <cell r="N2192">
            <v>200</v>
          </cell>
        </row>
        <row r="2193">
          <cell r="A2193">
            <v>4291</v>
          </cell>
          <cell r="B2193" t="str">
            <v>RAMASAWMY</v>
          </cell>
          <cell r="C2193" t="str">
            <v>Mia</v>
          </cell>
          <cell r="D2193" t="str">
            <v>F</v>
          </cell>
          <cell r="E2193" t="str">
            <v>29/09/2014</v>
          </cell>
          <cell r="F2193" t="str">
            <v>Rte BOIS CHER,I MOKA</v>
          </cell>
          <cell r="G2193">
            <v>57175695</v>
          </cell>
          <cell r="H2193">
            <v>0</v>
          </cell>
          <cell r="I2193" t="str">
            <v>virginiebolaram@gmail.com</v>
          </cell>
          <cell r="J2193" t="str">
            <v>ST PIERRE AC</v>
          </cell>
          <cell r="K2193" t="str">
            <v>MK</v>
          </cell>
          <cell r="L2193" t="str">
            <v>ATH</v>
          </cell>
          <cell r="M2193" t="str">
            <v>U12</v>
          </cell>
          <cell r="N2193">
            <v>100</v>
          </cell>
        </row>
        <row r="2194">
          <cell r="A2194">
            <v>4292</v>
          </cell>
          <cell r="B2194" t="str">
            <v xml:space="preserve">TUYAU </v>
          </cell>
          <cell r="C2194" t="str">
            <v>Ismael</v>
          </cell>
          <cell r="D2194" t="str">
            <v>M</v>
          </cell>
          <cell r="E2194" t="str">
            <v>21/07/2016</v>
          </cell>
          <cell r="F2194" t="str">
            <v>L`AGREMENT ST PIERRE</v>
          </cell>
          <cell r="G2194">
            <v>54969875</v>
          </cell>
          <cell r="H2194">
            <v>0</v>
          </cell>
          <cell r="I2194" t="str">
            <v>dorineismael@gmail.com</v>
          </cell>
          <cell r="J2194" t="str">
            <v>ST PIERRE AC</v>
          </cell>
          <cell r="K2194" t="str">
            <v>MK</v>
          </cell>
          <cell r="L2194" t="str">
            <v>ATH</v>
          </cell>
          <cell r="M2194" t="str">
            <v>U10</v>
          </cell>
          <cell r="N2194">
            <v>100</v>
          </cell>
        </row>
        <row r="2195">
          <cell r="A2195">
            <v>4293</v>
          </cell>
          <cell r="B2195" t="str">
            <v>OCLOU</v>
          </cell>
          <cell r="C2195" t="str">
            <v>Shyan</v>
          </cell>
          <cell r="D2195" t="str">
            <v>M</v>
          </cell>
          <cell r="E2195" t="str">
            <v>17/01/2014</v>
          </cell>
          <cell r="F2195" t="str">
            <v>RESIDENCE TELFAIR ,MOKA</v>
          </cell>
          <cell r="G2195">
            <v>54587336</v>
          </cell>
          <cell r="H2195">
            <v>0</v>
          </cell>
          <cell r="I2195" t="str">
            <v>stephanieoclou8@gmail.com</v>
          </cell>
          <cell r="J2195" t="str">
            <v>ST PIERRE AC</v>
          </cell>
          <cell r="K2195" t="str">
            <v>MK</v>
          </cell>
          <cell r="L2195" t="str">
            <v>ATH</v>
          </cell>
          <cell r="M2195" t="str">
            <v>U12</v>
          </cell>
          <cell r="N2195">
            <v>100</v>
          </cell>
        </row>
        <row r="2196">
          <cell r="A2196">
            <v>4294</v>
          </cell>
          <cell r="B2196" t="str">
            <v xml:space="preserve">LARCHER </v>
          </cell>
          <cell r="C2196" t="str">
            <v>Lucas</v>
          </cell>
          <cell r="D2196" t="str">
            <v>M</v>
          </cell>
          <cell r="E2196" t="str">
            <v>27/06/2016</v>
          </cell>
          <cell r="F2196" t="str">
            <v>EBONY ST MORC.MOTREAL COROMANDEL</v>
          </cell>
          <cell r="G2196">
            <v>58597313</v>
          </cell>
          <cell r="H2196">
            <v>0</v>
          </cell>
          <cell r="I2196" t="str">
            <v>iziza1@hotmail.com</v>
          </cell>
          <cell r="J2196" t="str">
            <v>ST PIERRE AC</v>
          </cell>
          <cell r="K2196" t="str">
            <v>MK</v>
          </cell>
          <cell r="L2196" t="str">
            <v>ATH</v>
          </cell>
          <cell r="M2196" t="str">
            <v>U10</v>
          </cell>
          <cell r="N2196">
            <v>100</v>
          </cell>
        </row>
        <row r="2197">
          <cell r="A2197">
            <v>4295</v>
          </cell>
          <cell r="B2197" t="str">
            <v>SOUCI</v>
          </cell>
          <cell r="C2197" t="str">
            <v>KANE</v>
          </cell>
          <cell r="D2197" t="str">
            <v>M</v>
          </cell>
          <cell r="E2197">
            <v>41950</v>
          </cell>
          <cell r="F2197" t="str">
            <v>E12,RESIDENCE LA TOURELL P.A.S</v>
          </cell>
          <cell r="G2197">
            <v>57888655</v>
          </cell>
          <cell r="H2197">
            <v>0</v>
          </cell>
          <cell r="I2197">
            <v>0</v>
          </cell>
          <cell r="J2197" t="str">
            <v>ST PIERRE AC</v>
          </cell>
          <cell r="K2197" t="str">
            <v>MK</v>
          </cell>
          <cell r="L2197" t="str">
            <v>ATH</v>
          </cell>
          <cell r="M2197" t="str">
            <v>U12</v>
          </cell>
          <cell r="N2197">
            <v>100</v>
          </cell>
        </row>
        <row r="2198">
          <cell r="A2198">
            <v>4296</v>
          </cell>
          <cell r="B2198" t="str">
            <v>RAMBHURSY</v>
          </cell>
          <cell r="C2198" t="str">
            <v>Ajay Kumar</v>
          </cell>
          <cell r="D2198" t="str">
            <v>M</v>
          </cell>
          <cell r="E2198">
            <v>26353</v>
          </cell>
          <cell r="F2198" t="str">
            <v>Royal Rd, Ripailles , St Pierre</v>
          </cell>
          <cell r="G2198">
            <v>57922522</v>
          </cell>
          <cell r="H2198">
            <v>2402723101304</v>
          </cell>
          <cell r="I2198">
            <v>0</v>
          </cell>
          <cell r="J2198" t="str">
            <v>POUDRE D'OR AC</v>
          </cell>
          <cell r="K2198" t="str">
            <v>REMP</v>
          </cell>
          <cell r="L2198" t="str">
            <v>ATH</v>
          </cell>
          <cell r="M2198" t="str">
            <v>MASTERS</v>
          </cell>
          <cell r="N2198">
            <v>600</v>
          </cell>
        </row>
        <row r="2199">
          <cell r="A2199">
            <v>4297</v>
          </cell>
          <cell r="B2199" t="str">
            <v>BOUDEUSE</v>
          </cell>
          <cell r="C2199" t="str">
            <v>Eliona Naomie</v>
          </cell>
          <cell r="D2199" t="str">
            <v>F</v>
          </cell>
          <cell r="E2199">
            <v>40993</v>
          </cell>
          <cell r="F2199" t="str">
            <v>Bon Espoir Piton</v>
          </cell>
          <cell r="G2199">
            <v>54574168</v>
          </cell>
          <cell r="H2199">
            <v>0</v>
          </cell>
          <cell r="I2199" t="str">
            <v xml:space="preserve">lorinalouis46@gmail.com </v>
          </cell>
          <cell r="J2199" t="str">
            <v>POUDRE D'OR AC</v>
          </cell>
          <cell r="K2199" t="str">
            <v>REMP</v>
          </cell>
          <cell r="L2199" t="str">
            <v>ATH</v>
          </cell>
          <cell r="M2199" t="str">
            <v>U14</v>
          </cell>
          <cell r="N2199">
            <v>150</v>
          </cell>
        </row>
        <row r="2200">
          <cell r="A2200">
            <v>4298</v>
          </cell>
          <cell r="B2200" t="str">
            <v>RANGASAMY</v>
          </cell>
          <cell r="C2200" t="str">
            <v>Marie Luciana</v>
          </cell>
          <cell r="D2200" t="str">
            <v>F</v>
          </cell>
          <cell r="E2200">
            <v>40466</v>
          </cell>
          <cell r="F2200" t="str">
            <v>Cité Bois Marchand, Terre Rouge</v>
          </cell>
          <cell r="G2200">
            <v>57741179</v>
          </cell>
          <cell r="H2200" t="str">
            <v>R151010014299B</v>
          </cell>
          <cell r="I2200">
            <v>0</v>
          </cell>
          <cell r="J2200" t="str">
            <v>POUDRE D'OR AC</v>
          </cell>
          <cell r="K2200" t="str">
            <v>REMP</v>
          </cell>
          <cell r="L2200" t="str">
            <v>ATH</v>
          </cell>
          <cell r="M2200" t="str">
            <v>U16</v>
          </cell>
          <cell r="N2200">
            <v>150</v>
          </cell>
        </row>
        <row r="2201">
          <cell r="A2201">
            <v>4299</v>
          </cell>
          <cell r="B2201" t="str">
            <v>LUCILE</v>
          </cell>
          <cell r="C2201" t="str">
            <v>Marie Kaela</v>
          </cell>
          <cell r="D2201" t="str">
            <v>F</v>
          </cell>
          <cell r="E2201">
            <v>39709</v>
          </cell>
          <cell r="F2201" t="str">
            <v>Cité Bois Marchand, Terre Rouge</v>
          </cell>
          <cell r="G2201">
            <v>57741179</v>
          </cell>
          <cell r="H2201" t="str">
            <v>L180908013480B</v>
          </cell>
          <cell r="I2201">
            <v>0</v>
          </cell>
          <cell r="J2201" t="str">
            <v>POUDRE D'OR AC</v>
          </cell>
          <cell r="K2201" t="str">
            <v>REMP</v>
          </cell>
          <cell r="L2201" t="str">
            <v>ATH</v>
          </cell>
          <cell r="M2201" t="str">
            <v>U18</v>
          </cell>
          <cell r="N2201">
            <v>200</v>
          </cell>
        </row>
        <row r="2202">
          <cell r="A2202">
            <v>4300</v>
          </cell>
          <cell r="B2202" t="str">
            <v>PERMES</v>
          </cell>
          <cell r="C2202" t="str">
            <v>Marie Alexcha</v>
          </cell>
          <cell r="D2202" t="str">
            <v>F</v>
          </cell>
          <cell r="E2202">
            <v>39160</v>
          </cell>
          <cell r="F2202" t="str">
            <v>C38 Cité CHA, Pamplemousses</v>
          </cell>
          <cell r="G2202">
            <v>58446861</v>
          </cell>
          <cell r="H2202" t="str">
            <v>P190307003696B</v>
          </cell>
          <cell r="I2202">
            <v>0</v>
          </cell>
          <cell r="J2202" t="str">
            <v>POUDRE D'OR AC</v>
          </cell>
          <cell r="K2202" t="str">
            <v>REMP</v>
          </cell>
          <cell r="L2202" t="str">
            <v>ATH</v>
          </cell>
          <cell r="M2202" t="str">
            <v>U20</v>
          </cell>
          <cell r="N2202">
            <v>300</v>
          </cell>
        </row>
        <row r="2203">
          <cell r="A2203">
            <v>4301</v>
          </cell>
          <cell r="B2203" t="str">
            <v>LOWTOO</v>
          </cell>
          <cell r="C2203" t="str">
            <v>Talita</v>
          </cell>
          <cell r="D2203" t="str">
            <v>F</v>
          </cell>
          <cell r="E2203">
            <v>32698</v>
          </cell>
          <cell r="F2203" t="str">
            <v>Roches Brunes</v>
          </cell>
          <cell r="G2203">
            <v>0</v>
          </cell>
          <cell r="H2203">
            <v>0</v>
          </cell>
          <cell r="I2203" t="str">
            <v xml:space="preserve"> </v>
          </cell>
          <cell r="J2203" t="str">
            <v>ADONAI CANDOS AC</v>
          </cell>
          <cell r="K2203" t="str">
            <v>QB</v>
          </cell>
          <cell r="L2203" t="str">
            <v>ATH</v>
          </cell>
          <cell r="M2203" t="str">
            <v>MASTERS</v>
          </cell>
          <cell r="N2203">
            <v>600</v>
          </cell>
        </row>
        <row r="2204">
          <cell r="A2204">
            <v>4302</v>
          </cell>
          <cell r="B2204" t="str">
            <v>SEMBHOO</v>
          </cell>
          <cell r="C2204" t="str">
            <v>Servesh</v>
          </cell>
          <cell r="D2204" t="str">
            <v>M</v>
          </cell>
          <cell r="E2204">
            <v>37464</v>
          </cell>
          <cell r="F2204" t="str">
            <v>Brisée Verdiere</v>
          </cell>
          <cell r="G2204">
            <v>0</v>
          </cell>
          <cell r="H2204" t="str">
            <v>S270702014418E</v>
          </cell>
          <cell r="I2204">
            <v>0</v>
          </cell>
          <cell r="J2204" t="str">
            <v>P-LOUIS RACERS AC</v>
          </cell>
          <cell r="K2204" t="str">
            <v>PL</v>
          </cell>
          <cell r="L2204" t="str">
            <v>ATH</v>
          </cell>
          <cell r="M2204" t="str">
            <v>SENIOR</v>
          </cell>
          <cell r="N2204">
            <v>400</v>
          </cell>
        </row>
        <row r="2205">
          <cell r="A2205">
            <v>4303</v>
          </cell>
          <cell r="B2205" t="str">
            <v>DUSSAYE</v>
          </cell>
          <cell r="C2205" t="str">
            <v>Miteesha</v>
          </cell>
          <cell r="D2205" t="str">
            <v>F</v>
          </cell>
          <cell r="E2205">
            <v>41057</v>
          </cell>
          <cell r="F2205" t="str">
            <v>ROYAL ROAD PONT COLVILLE, NOUVELLE FRANCE</v>
          </cell>
          <cell r="G2205">
            <v>54913528</v>
          </cell>
          <cell r="H2205">
            <v>0</v>
          </cell>
          <cell r="I2205">
            <v>0</v>
          </cell>
          <cell r="J2205" t="str">
            <v>RIVIÈRE DES CRÉOLES SOUTHERN LIONS AC</v>
          </cell>
          <cell r="K2205" t="str">
            <v>GP</v>
          </cell>
          <cell r="L2205" t="str">
            <v>ATH</v>
          </cell>
          <cell r="M2205" t="str">
            <v>U14</v>
          </cell>
          <cell r="N2205">
            <v>150</v>
          </cell>
        </row>
        <row r="2206">
          <cell r="A2206">
            <v>4304</v>
          </cell>
          <cell r="B2206" t="str">
            <v>DUSSAYE</v>
          </cell>
          <cell r="C2206" t="str">
            <v>Hitanshu</v>
          </cell>
          <cell r="D2206" t="str">
            <v>M</v>
          </cell>
          <cell r="E2206">
            <v>42665</v>
          </cell>
          <cell r="F2206" t="str">
            <v>ROYAL ROAD PONT COLVILLE, NOUVELLE FRANCE</v>
          </cell>
          <cell r="G2206">
            <v>54913528</v>
          </cell>
          <cell r="H2206">
            <v>0</v>
          </cell>
          <cell r="I2206">
            <v>0</v>
          </cell>
          <cell r="J2206" t="str">
            <v>RIVIÈRE DES CRÉOLES SOUTHERN LIONS AC</v>
          </cell>
          <cell r="K2206" t="str">
            <v>GP</v>
          </cell>
          <cell r="L2206" t="str">
            <v>ATH</v>
          </cell>
          <cell r="M2206" t="str">
            <v>U10</v>
          </cell>
          <cell r="N2206">
            <v>100</v>
          </cell>
        </row>
        <row r="2207">
          <cell r="A2207">
            <v>4305</v>
          </cell>
          <cell r="B2207" t="str">
            <v>MANDIROSHAH</v>
          </cell>
          <cell r="C2207" t="str">
            <v>Kayla</v>
          </cell>
          <cell r="D2207" t="str">
            <v>F</v>
          </cell>
          <cell r="E2207">
            <v>41825</v>
          </cell>
          <cell r="F2207" t="str">
            <v>B22,St Jean Avenue</v>
          </cell>
          <cell r="G2207">
            <v>58358693</v>
          </cell>
          <cell r="H2207">
            <v>0</v>
          </cell>
          <cell r="I2207" t="str">
            <v>baptisteclaudine@yahoo.com</v>
          </cell>
          <cell r="J2207" t="str">
            <v>RISING PHOENIX AC</v>
          </cell>
          <cell r="K2207" t="str">
            <v>VCPH</v>
          </cell>
          <cell r="L2207" t="str">
            <v>ATH</v>
          </cell>
          <cell r="M2207" t="str">
            <v>U12</v>
          </cell>
          <cell r="N2207">
            <v>100</v>
          </cell>
        </row>
        <row r="2208">
          <cell r="A2208">
            <v>4306</v>
          </cell>
          <cell r="B2208" t="str">
            <v>FLORE</v>
          </cell>
          <cell r="C2208" t="str">
            <v>Noah</v>
          </cell>
          <cell r="D2208" t="str">
            <v>M</v>
          </cell>
          <cell r="E2208">
            <v>38500</v>
          </cell>
          <cell r="F2208" t="str">
            <v>16 Duperré Street Beau Bassin</v>
          </cell>
          <cell r="G2208">
            <v>0</v>
          </cell>
          <cell r="H2208" t="str">
            <v>F2805050102014</v>
          </cell>
          <cell r="I2208" t="str">
            <v>baptisteclaudine@yahoo.com</v>
          </cell>
          <cell r="J2208" t="str">
            <v>RISING PHOENIX AC</v>
          </cell>
          <cell r="K2208" t="str">
            <v>VCPH</v>
          </cell>
          <cell r="L2208" t="str">
            <v>ATH</v>
          </cell>
          <cell r="M2208" t="str">
            <v>Senior</v>
          </cell>
          <cell r="N2208">
            <v>400</v>
          </cell>
        </row>
        <row r="2209">
          <cell r="A2209">
            <v>4307</v>
          </cell>
          <cell r="B2209" t="str">
            <v>TONTA</v>
          </cell>
          <cell r="C2209" t="str">
            <v>Yannick Christian</v>
          </cell>
          <cell r="D2209" t="str">
            <v>M</v>
          </cell>
          <cell r="E2209">
            <v>33144</v>
          </cell>
          <cell r="F2209" t="str">
            <v>H2, Morc Ilois, Tombeau Bay</v>
          </cell>
          <cell r="G2209">
            <v>0</v>
          </cell>
          <cell r="H2209" t="str">
            <v>T280990380100A</v>
          </cell>
          <cell r="I2209" t="str">
            <v xml:space="preserve">yannicktonta1@gmail.com </v>
          </cell>
          <cell r="J2209" t="str">
            <v>POUDRE D'OR AC</v>
          </cell>
          <cell r="K2209" t="str">
            <v>REMP</v>
          </cell>
          <cell r="L2209" t="str">
            <v>ATH</v>
          </cell>
          <cell r="M2209" t="str">
            <v>MASTERS</v>
          </cell>
          <cell r="N2209">
            <v>600</v>
          </cell>
        </row>
        <row r="2210">
          <cell r="A2210">
            <v>4308</v>
          </cell>
          <cell r="B2210" t="str">
            <v>DE BOUCHERVILLE</v>
          </cell>
          <cell r="C2210" t="str">
            <v>Ethan Davino</v>
          </cell>
          <cell r="D2210" t="str">
            <v>M</v>
          </cell>
          <cell r="E2210">
            <v>39393</v>
          </cell>
          <cell r="F2210" t="str">
            <v>222, Royal Road, Riche Terre</v>
          </cell>
          <cell r="G2210">
            <v>57396731</v>
          </cell>
          <cell r="H2210" t="str">
            <v>D1107070113228</v>
          </cell>
          <cell r="I2210">
            <v>0</v>
          </cell>
          <cell r="J2210" t="str">
            <v>POUDRE D'OR AC</v>
          </cell>
          <cell r="K2210" t="str">
            <v>REMP</v>
          </cell>
          <cell r="L2210" t="str">
            <v>ATH</v>
          </cell>
          <cell r="M2210" t="str">
            <v>U20</v>
          </cell>
          <cell r="N2210">
            <v>300</v>
          </cell>
        </row>
        <row r="2211">
          <cell r="A2211">
            <v>4309</v>
          </cell>
          <cell r="B2211" t="str">
            <v>RAJOO</v>
          </cell>
          <cell r="C2211" t="str">
            <v>Annegret</v>
          </cell>
          <cell r="D2211" t="str">
            <v>F</v>
          </cell>
          <cell r="E2211">
            <v>30369</v>
          </cell>
          <cell r="F2211" t="str">
            <v>Morc Asviva, Trou aux Biches</v>
          </cell>
          <cell r="G2211">
            <v>57959331</v>
          </cell>
          <cell r="H2211">
            <v>0</v>
          </cell>
          <cell r="I2211" t="str">
            <v>annegret.rajoo@gmail.com</v>
          </cell>
          <cell r="J2211" t="str">
            <v>POUDRE D'OR AC</v>
          </cell>
          <cell r="K2211" t="str">
            <v>REMP</v>
          </cell>
          <cell r="L2211" t="str">
            <v>ATH</v>
          </cell>
          <cell r="M2211" t="str">
            <v>MASTERS</v>
          </cell>
          <cell r="N2211">
            <v>600</v>
          </cell>
        </row>
        <row r="2212">
          <cell r="A2212">
            <v>4310</v>
          </cell>
          <cell r="B2212" t="str">
            <v>MALECO</v>
          </cell>
          <cell r="C2212" t="str">
            <v>Louis Josian</v>
          </cell>
          <cell r="D2212" t="str">
            <v>M</v>
          </cell>
          <cell r="E2212" t="str">
            <v>26/07/1967</v>
          </cell>
          <cell r="F2212" t="str">
            <v>Riambel</v>
          </cell>
          <cell r="G2212">
            <v>54506337</v>
          </cell>
          <cell r="H2212" t="str">
            <v>M2607672302157</v>
          </cell>
          <cell r="I2212">
            <v>0</v>
          </cell>
          <cell r="J2212" t="str">
            <v>SOUILLAC AC</v>
          </cell>
          <cell r="K2212" t="str">
            <v>SAV</v>
          </cell>
          <cell r="L2212" t="str">
            <v>ATH</v>
          </cell>
          <cell r="M2212" t="str">
            <v>MASTERS</v>
          </cell>
          <cell r="N2212">
            <v>600</v>
          </cell>
        </row>
        <row r="2213">
          <cell r="A2213">
            <v>4311</v>
          </cell>
          <cell r="B2213" t="str">
            <v>COONJBEEHARRY</v>
          </cell>
          <cell r="C2213" t="str">
            <v>Sanjeev</v>
          </cell>
          <cell r="D2213" t="str">
            <v>M</v>
          </cell>
          <cell r="E2213">
            <v>26550</v>
          </cell>
          <cell r="F2213" t="str">
            <v>Morc Mahadhoo, Tombeau Bay</v>
          </cell>
          <cell r="G2213" t="str">
            <v>5770 7066</v>
          </cell>
          <cell r="H2213" t="str">
            <v>C0809723818280</v>
          </cell>
          <cell r="I2213" t="str">
            <v>coonjbeeharrysanjeev@gmail.com</v>
          </cell>
          <cell r="J2213" t="str">
            <v>P-LOUIS CENTAURS AC</v>
          </cell>
          <cell r="K2213" t="str">
            <v>PL</v>
          </cell>
          <cell r="L2213" t="str">
            <v>ATH</v>
          </cell>
          <cell r="M2213" t="str">
            <v>MASTERS</v>
          </cell>
          <cell r="N2213">
            <v>600</v>
          </cell>
        </row>
        <row r="2214">
          <cell r="A2214">
            <v>4312</v>
          </cell>
          <cell r="B2214" t="str">
            <v>LACROIX</v>
          </cell>
          <cell r="C2214" t="str">
            <v>Khelia</v>
          </cell>
          <cell r="D2214" t="str">
            <v>F</v>
          </cell>
          <cell r="E2214">
            <v>41577</v>
          </cell>
          <cell r="F2214" t="str">
            <v>120, Route Langlois, Tranquebar</v>
          </cell>
          <cell r="G2214" t="str">
            <v>5835 8889</v>
          </cell>
          <cell r="H2214" t="str">
            <v>L3010130121885</v>
          </cell>
          <cell r="I2214" t="str">
            <v>keyshialacroix1@gmail.com</v>
          </cell>
          <cell r="J2214" t="str">
            <v>P-LOUIS CENTAURS AC</v>
          </cell>
          <cell r="K2214" t="str">
            <v>PL</v>
          </cell>
          <cell r="L2214" t="str">
            <v>ATH</v>
          </cell>
          <cell r="M2214" t="str">
            <v>U14</v>
          </cell>
          <cell r="N2214">
            <v>150</v>
          </cell>
        </row>
        <row r="2215">
          <cell r="A2215">
            <v>4313</v>
          </cell>
          <cell r="B2215" t="str">
            <v>NAYECK</v>
          </cell>
          <cell r="C2215" t="str">
            <v>Ismael</v>
          </cell>
          <cell r="D2215" t="str">
            <v>M</v>
          </cell>
          <cell r="E2215">
            <v>42045</v>
          </cell>
          <cell r="F2215" t="str">
            <v>B. de St Pierre Street, V. des Pretres</v>
          </cell>
          <cell r="G2215" t="str">
            <v>5912 3463</v>
          </cell>
          <cell r="H2215" t="str">
            <v>N100215001739C</v>
          </cell>
          <cell r="I2215" t="str">
            <v>allynayeck@gmail.com</v>
          </cell>
          <cell r="J2215" t="str">
            <v>P-LOUIS CENTAURS AC</v>
          </cell>
          <cell r="K2215" t="str">
            <v>PL</v>
          </cell>
          <cell r="L2215" t="str">
            <v>ATH</v>
          </cell>
          <cell r="M2215" t="str">
            <v>U12</v>
          </cell>
          <cell r="N2215">
            <v>100</v>
          </cell>
        </row>
        <row r="2216">
          <cell r="A2216">
            <v>4314</v>
          </cell>
          <cell r="B2216" t="str">
            <v>LONG CHO</v>
          </cell>
          <cell r="C2216" t="str">
            <v>Leyanah</v>
          </cell>
          <cell r="D2216" t="str">
            <v>F</v>
          </cell>
          <cell r="E2216">
            <v>42351</v>
          </cell>
          <cell r="F2216" t="str">
            <v>Royal Road, Riche Terre</v>
          </cell>
          <cell r="G2216" t="str">
            <v>5824 2395</v>
          </cell>
          <cell r="H2216" t="str">
            <v>L1312150122643</v>
          </cell>
          <cell r="I2216" t="str">
            <v>karenle1226@gmail.com</v>
          </cell>
          <cell r="J2216" t="str">
            <v>P-LOUIS CENTAURS AC</v>
          </cell>
          <cell r="K2216" t="str">
            <v>PL</v>
          </cell>
          <cell r="L2216" t="str">
            <v>ATH</v>
          </cell>
          <cell r="M2216" t="str">
            <v>U12</v>
          </cell>
          <cell r="N2216">
            <v>100</v>
          </cell>
        </row>
        <row r="2217">
          <cell r="A2217">
            <v>4315</v>
          </cell>
          <cell r="B2217" t="str">
            <v>DENISE</v>
          </cell>
          <cell r="C2217" t="str">
            <v>Gerald</v>
          </cell>
          <cell r="D2217" t="str">
            <v>M</v>
          </cell>
          <cell r="E2217">
            <v>29778</v>
          </cell>
          <cell r="F2217" t="str">
            <v>Flic en Flac</v>
          </cell>
          <cell r="G2217" t="str">
            <v>57631760</v>
          </cell>
          <cell r="H2217" t="str">
            <v>D1107812904584</v>
          </cell>
          <cell r="I2217" t="str">
            <v>g2nise@gmail.com</v>
          </cell>
          <cell r="J2217" t="str">
            <v>MEDINE AC</v>
          </cell>
          <cell r="K2217" t="str">
            <v>BR</v>
          </cell>
          <cell r="L2217" t="str">
            <v>ATH</v>
          </cell>
          <cell r="M2217" t="str">
            <v>MASTERS</v>
          </cell>
          <cell r="N2217">
            <v>600</v>
          </cell>
        </row>
        <row r="2218">
          <cell r="A2218">
            <v>4316</v>
          </cell>
          <cell r="B2218" t="str">
            <v>NUNCOO</v>
          </cell>
          <cell r="C2218" t="str">
            <v>Ludovic</v>
          </cell>
          <cell r="D2218" t="str">
            <v>M</v>
          </cell>
          <cell r="E2218">
            <v>37022</v>
          </cell>
          <cell r="F2218" t="str">
            <v>Ponites aux Sables</v>
          </cell>
          <cell r="G2218" t="str">
            <v>58156285</v>
          </cell>
          <cell r="H2218" t="str">
            <v>N1105010102540</v>
          </cell>
          <cell r="I2218" t="str">
            <v>ludo5.nuncoo@gmail.com</v>
          </cell>
          <cell r="J2218" t="str">
            <v>MEDINE AC</v>
          </cell>
          <cell r="K2218" t="str">
            <v>BR</v>
          </cell>
          <cell r="L2218" t="str">
            <v>ATH</v>
          </cell>
          <cell r="M2218" t="str">
            <v>SENIOR</v>
          </cell>
          <cell r="N2218">
            <v>400</v>
          </cell>
        </row>
        <row r="2219">
          <cell r="A2219">
            <v>4317</v>
          </cell>
          <cell r="B2219" t="str">
            <v>RAMKHELAWAN</v>
          </cell>
          <cell r="C2219" t="str">
            <v>Ritveer</v>
          </cell>
          <cell r="D2219" t="str">
            <v>M</v>
          </cell>
          <cell r="E2219">
            <v>39577</v>
          </cell>
          <cell r="F2219" t="str">
            <v>ROYAL ROAD, MONTAGNE BLANCHE</v>
          </cell>
          <cell r="G2219" t="str">
            <v>58149096</v>
          </cell>
          <cell r="H2219">
            <v>0</v>
          </cell>
          <cell r="I2219" t="str">
            <v>dylenlfc@yahoo.com</v>
          </cell>
          <cell r="J2219" t="str">
            <v>BOULET ROUGE AC</v>
          </cell>
          <cell r="K2219" t="str">
            <v>FLQ</v>
          </cell>
          <cell r="L2219" t="str">
            <v>ATH</v>
          </cell>
          <cell r="M2219" t="str">
            <v>U18</v>
          </cell>
          <cell r="N2219">
            <v>200</v>
          </cell>
        </row>
        <row r="2220">
          <cell r="A2220">
            <v>4318</v>
          </cell>
          <cell r="B2220" t="str">
            <v>PURUSAM</v>
          </cell>
          <cell r="C2220" t="str">
            <v>Kavish</v>
          </cell>
          <cell r="D2220" t="str">
            <v>M</v>
          </cell>
          <cell r="E2220">
            <v>39904</v>
          </cell>
          <cell r="F2220" t="str">
            <v>COORPERATIVE ROAD, MELROSE</v>
          </cell>
          <cell r="G2220">
            <v>59211696</v>
          </cell>
          <cell r="H2220">
            <v>0</v>
          </cell>
          <cell r="I2220" t="str">
            <v>dylenlfc@yahoo.com</v>
          </cell>
          <cell r="J2220" t="str">
            <v>BOULET ROUGE AC</v>
          </cell>
          <cell r="K2220" t="str">
            <v>FLQ</v>
          </cell>
          <cell r="L2220" t="str">
            <v>ATH</v>
          </cell>
          <cell r="M2220" t="str">
            <v>U18</v>
          </cell>
          <cell r="N2220">
            <v>200</v>
          </cell>
        </row>
        <row r="2221">
          <cell r="A2221">
            <v>4319</v>
          </cell>
          <cell r="B2221" t="str">
            <v>PEERTHY</v>
          </cell>
          <cell r="C2221" t="str">
            <v>Yuv</v>
          </cell>
          <cell r="D2221" t="str">
            <v>M</v>
          </cell>
          <cell r="E2221">
            <v>39983</v>
          </cell>
          <cell r="F2221" t="str">
            <v>CHURCH LANE, MONTAGNE BLANCHE</v>
          </cell>
          <cell r="G2221">
            <v>58103444</v>
          </cell>
          <cell r="H2221">
            <v>0</v>
          </cell>
          <cell r="I2221" t="str">
            <v>dylenlfc@yahoo.com</v>
          </cell>
          <cell r="J2221" t="str">
            <v>BOULET ROUGE AC</v>
          </cell>
          <cell r="K2221" t="str">
            <v>FLQ</v>
          </cell>
          <cell r="L2221" t="str">
            <v>ATH</v>
          </cell>
          <cell r="M2221" t="str">
            <v>U18</v>
          </cell>
          <cell r="N2221">
            <v>200</v>
          </cell>
        </row>
        <row r="2222">
          <cell r="A2222">
            <v>4320</v>
          </cell>
          <cell r="B2222" t="str">
            <v>RAMSEWAK</v>
          </cell>
          <cell r="C2222" t="str">
            <v>Amar</v>
          </cell>
          <cell r="D2222" t="str">
            <v>M</v>
          </cell>
          <cell r="E2222">
            <v>39887</v>
          </cell>
          <cell r="F2222" t="str">
            <v>ROYAL ROAD, PALMAR</v>
          </cell>
          <cell r="G2222">
            <v>58102600</v>
          </cell>
          <cell r="H2222">
            <v>0</v>
          </cell>
          <cell r="I2222" t="str">
            <v>dylenlfc@yahoo.com</v>
          </cell>
          <cell r="J2222" t="str">
            <v>BOULET ROUGE AC</v>
          </cell>
          <cell r="K2222" t="str">
            <v>FLQ</v>
          </cell>
          <cell r="L2222" t="str">
            <v>ATH</v>
          </cell>
          <cell r="M2222" t="str">
            <v>U18</v>
          </cell>
          <cell r="N2222">
            <v>200</v>
          </cell>
        </row>
        <row r="2223">
          <cell r="A2223">
            <v>1154</v>
          </cell>
          <cell r="B2223" t="str">
            <v>PAYA</v>
          </cell>
          <cell r="C2223" t="str">
            <v>Stella</v>
          </cell>
          <cell r="D2223" t="str">
            <v>F</v>
          </cell>
          <cell r="E2223">
            <v>40423</v>
          </cell>
          <cell r="F2223" t="str">
            <v>Camp creole Village, Cascavelle</v>
          </cell>
          <cell r="G2223">
            <v>0</v>
          </cell>
          <cell r="H2223">
            <v>0</v>
          </cell>
          <cell r="I2223">
            <v>0</v>
          </cell>
          <cell r="J2223" t="str">
            <v>GUEPARD AC</v>
          </cell>
          <cell r="K2223" t="str">
            <v>BR</v>
          </cell>
          <cell r="L2223" t="str">
            <v>ATH</v>
          </cell>
          <cell r="M2223" t="str">
            <v>U16</v>
          </cell>
          <cell r="N2223">
            <v>150</v>
          </cell>
        </row>
        <row r="2224">
          <cell r="A2224">
            <v>4321</v>
          </cell>
          <cell r="B2224" t="str">
            <v>CHANTEUR</v>
          </cell>
          <cell r="C2224" t="str">
            <v>Neo Bless</v>
          </cell>
          <cell r="D2224" t="str">
            <v>M</v>
          </cell>
          <cell r="E2224">
            <v>41085</v>
          </cell>
          <cell r="F2224" t="str">
            <v>B12, REQUIN MORC</v>
          </cell>
          <cell r="G2224">
            <v>0</v>
          </cell>
          <cell r="H2224">
            <v>0</v>
          </cell>
          <cell r="I2224">
            <v>0</v>
          </cell>
          <cell r="J2224" t="str">
            <v>BLACK RIVER STAR AC</v>
          </cell>
          <cell r="K2224" t="str">
            <v>BR</v>
          </cell>
          <cell r="L2224" t="str">
            <v>ATH</v>
          </cell>
          <cell r="M2224" t="str">
            <v>U14</v>
          </cell>
          <cell r="N2224">
            <v>150</v>
          </cell>
        </row>
        <row r="2225">
          <cell r="A2225">
            <v>4322</v>
          </cell>
          <cell r="B2225" t="str">
            <v>NADAL</v>
          </cell>
          <cell r="C2225" t="str">
            <v xml:space="preserve">Marie Théssa Naomie Rachel </v>
          </cell>
          <cell r="D2225" t="str">
            <v>F</v>
          </cell>
          <cell r="E2225" t="str">
            <v>10/10/2007</v>
          </cell>
          <cell r="F2225" t="str">
            <v>Bambous Virieux</v>
          </cell>
          <cell r="G2225">
            <v>54284289</v>
          </cell>
          <cell r="H2225">
            <v>0</v>
          </cell>
          <cell r="I2225">
            <v>0</v>
          </cell>
          <cell r="J2225" t="str">
            <v>SOUILLAC AC</v>
          </cell>
          <cell r="K2225" t="str">
            <v>SAV</v>
          </cell>
          <cell r="L2225" t="str">
            <v>ATH</v>
          </cell>
          <cell r="M2225" t="str">
            <v>U20</v>
          </cell>
          <cell r="N2225">
            <v>300</v>
          </cell>
        </row>
        <row r="2226">
          <cell r="A2226">
            <v>4323</v>
          </cell>
          <cell r="B2226" t="str">
            <v>BABET</v>
          </cell>
          <cell r="C2226" t="str">
            <v>Saël</v>
          </cell>
          <cell r="D2226" t="str">
            <v>M</v>
          </cell>
          <cell r="E2226" t="str">
            <v>25/10/2010</v>
          </cell>
          <cell r="F2226" t="str">
            <v>Grand-Port</v>
          </cell>
          <cell r="G2226">
            <v>0</v>
          </cell>
          <cell r="H2226">
            <v>0</v>
          </cell>
          <cell r="I2226">
            <v>0</v>
          </cell>
          <cell r="J2226" t="str">
            <v>SOUILLAC AC</v>
          </cell>
          <cell r="K2226" t="str">
            <v>SAV</v>
          </cell>
          <cell r="L2226" t="str">
            <v>ATH</v>
          </cell>
          <cell r="M2226" t="str">
            <v>U16</v>
          </cell>
          <cell r="N2226">
            <v>150</v>
          </cell>
        </row>
        <row r="2227">
          <cell r="A2227">
            <v>4324</v>
          </cell>
          <cell r="B2227" t="str">
            <v>ALEEMUTH</v>
          </cell>
          <cell r="C2227" t="str">
            <v>Jeremy</v>
          </cell>
          <cell r="D2227" t="str">
            <v>M</v>
          </cell>
          <cell r="E2227" t="str">
            <v>14/11/2007</v>
          </cell>
          <cell r="F2227" t="str">
            <v>Plaine-Magnien</v>
          </cell>
          <cell r="G2227">
            <v>0</v>
          </cell>
          <cell r="H2227">
            <v>0</v>
          </cell>
          <cell r="I2227">
            <v>0</v>
          </cell>
          <cell r="J2227" t="str">
            <v>SOUILLAC AC</v>
          </cell>
          <cell r="K2227" t="str">
            <v>SAV</v>
          </cell>
          <cell r="L2227" t="str">
            <v>ATH</v>
          </cell>
          <cell r="M2227" t="str">
            <v>U20</v>
          </cell>
          <cell r="N2227">
            <v>300</v>
          </cell>
        </row>
        <row r="2228">
          <cell r="A2228">
            <v>4325</v>
          </cell>
          <cell r="B2228" t="str">
            <v>TOURELLE</v>
          </cell>
          <cell r="C2228" t="str">
            <v>Lucas</v>
          </cell>
          <cell r="D2228" t="str">
            <v>M</v>
          </cell>
          <cell r="E2228" t="str">
            <v>22/11/2010</v>
          </cell>
          <cell r="F2228" t="str">
            <v>Mahebourg</v>
          </cell>
          <cell r="G2228">
            <v>0</v>
          </cell>
          <cell r="H2228">
            <v>0</v>
          </cell>
          <cell r="I2228">
            <v>0</v>
          </cell>
          <cell r="J2228" t="str">
            <v>SOUILLAC AC</v>
          </cell>
          <cell r="K2228" t="str">
            <v>SAV</v>
          </cell>
          <cell r="L2228" t="str">
            <v>ATH</v>
          </cell>
          <cell r="M2228" t="str">
            <v>U16</v>
          </cell>
          <cell r="N2228">
            <v>150</v>
          </cell>
        </row>
        <row r="2229">
          <cell r="A2229">
            <v>4326</v>
          </cell>
          <cell r="B2229" t="str">
            <v>CHRÉTIEN</v>
          </cell>
          <cell r="C2229" t="str">
            <v>Brandon</v>
          </cell>
          <cell r="D2229" t="str">
            <v>M</v>
          </cell>
          <cell r="E2229">
            <v>37850</v>
          </cell>
          <cell r="F2229" t="str">
            <v>Bonne Veine Quartier Militaire</v>
          </cell>
          <cell r="G2229">
            <v>54900619</v>
          </cell>
          <cell r="H2229" t="str">
            <v>C170803015440E</v>
          </cell>
          <cell r="I2229" t="str">
            <v>plracers7@gmail.com</v>
          </cell>
          <cell r="J2229" t="str">
            <v>P-LOUIS RACERS AC</v>
          </cell>
          <cell r="K2229" t="str">
            <v>PL</v>
          </cell>
          <cell r="L2229" t="str">
            <v>ATH</v>
          </cell>
          <cell r="M2229" t="str">
            <v>SENIOR</v>
          </cell>
          <cell r="N2229">
            <v>400</v>
          </cell>
        </row>
        <row r="2230">
          <cell r="A2230">
            <v>4327</v>
          </cell>
          <cell r="B2230" t="str">
            <v>NAPANAHANI</v>
          </cell>
          <cell r="C2230" t="str">
            <v>Amelia</v>
          </cell>
          <cell r="D2230" t="str">
            <v>F</v>
          </cell>
          <cell r="E2230">
            <v>42679</v>
          </cell>
          <cell r="F2230" t="str">
            <v>Canal Lane, Palma, Quatre Bornes</v>
          </cell>
          <cell r="G2230" t="str">
            <v>5714 1700</v>
          </cell>
          <cell r="H2230">
            <v>0</v>
          </cell>
          <cell r="I2230" t="str">
            <v>plracers7@gmail.com</v>
          </cell>
          <cell r="J2230" t="str">
            <v>P-LOUIS RACERS AC</v>
          </cell>
          <cell r="K2230" t="str">
            <v>PL</v>
          </cell>
          <cell r="L2230" t="str">
            <v>ATH</v>
          </cell>
          <cell r="M2230" t="str">
            <v>U10</v>
          </cell>
          <cell r="N2230">
            <v>100</v>
          </cell>
        </row>
        <row r="2231">
          <cell r="A2231">
            <v>4328</v>
          </cell>
          <cell r="B2231" t="str">
            <v xml:space="preserve">Roman </v>
          </cell>
          <cell r="C2231" t="str">
            <v xml:space="preserve">Louis Brando Jason </v>
          </cell>
          <cell r="D2231" t="str">
            <v>M</v>
          </cell>
          <cell r="E2231" t="str">
            <v>18/04/2011</v>
          </cell>
          <cell r="F2231" t="str">
            <v xml:space="preserve">saint Hillaire </v>
          </cell>
          <cell r="G2231">
            <v>0</v>
          </cell>
          <cell r="H2231">
            <v>0</v>
          </cell>
          <cell r="I2231">
            <v>0</v>
          </cell>
          <cell r="J2231" t="str">
            <v>SOUILLAC AC</v>
          </cell>
          <cell r="K2231" t="str">
            <v>SAV</v>
          </cell>
          <cell r="L2231" t="str">
            <v>ATH</v>
          </cell>
          <cell r="M2231" t="str">
            <v>U16</v>
          </cell>
          <cell r="N2231">
            <v>150</v>
          </cell>
        </row>
        <row r="2232">
          <cell r="A2232">
            <v>4329</v>
          </cell>
          <cell r="B2232" t="str">
            <v>SEVRER</v>
          </cell>
          <cell r="C2232" t="str">
            <v>Daryl</v>
          </cell>
          <cell r="D2232" t="str">
            <v>M</v>
          </cell>
          <cell r="E2232" t="str">
            <v>10/12/2009</v>
          </cell>
          <cell r="F2232" t="str">
            <v xml:space="preserve">Avenue Hibiscus , Britannia </v>
          </cell>
          <cell r="G2232">
            <v>57278211</v>
          </cell>
          <cell r="H2232">
            <v>0</v>
          </cell>
          <cell r="I2232">
            <v>0</v>
          </cell>
          <cell r="J2232" t="str">
            <v>SOUILLAC AC</v>
          </cell>
          <cell r="K2232" t="str">
            <v>SAV</v>
          </cell>
          <cell r="L2232" t="str">
            <v>ATH</v>
          </cell>
          <cell r="M2232" t="str">
            <v>U18</v>
          </cell>
          <cell r="N2232">
            <v>200</v>
          </cell>
        </row>
        <row r="2233">
          <cell r="A2233">
            <v>4330</v>
          </cell>
          <cell r="B2233" t="str">
            <v>COURONNE</v>
          </cell>
          <cell r="C2233" t="str">
            <v>Ethan</v>
          </cell>
          <cell r="D2233" t="str">
            <v>M</v>
          </cell>
          <cell r="E2233">
            <v>38862</v>
          </cell>
          <cell r="F2233" t="str">
            <v>Molière Road, New France</v>
          </cell>
          <cell r="G2233">
            <v>59775223</v>
          </cell>
          <cell r="H2233">
            <v>0</v>
          </cell>
          <cell r="I2233" t="str">
            <v xml:space="preserve"> </v>
          </cell>
          <cell r="J2233" t="str">
            <v>ADONAI CANDOS AC</v>
          </cell>
          <cell r="K2233" t="str">
            <v>QB</v>
          </cell>
          <cell r="L2233" t="str">
            <v>ATH</v>
          </cell>
          <cell r="M2233" t="str">
            <v>U20</v>
          </cell>
          <cell r="N2233">
            <v>300</v>
          </cell>
        </row>
        <row r="2234">
          <cell r="A2234">
            <v>4331</v>
          </cell>
          <cell r="B2234" t="str">
            <v>POLYXENE</v>
          </cell>
          <cell r="C2234" t="str">
            <v>Alyson</v>
          </cell>
          <cell r="D2234" t="str">
            <v>F</v>
          </cell>
          <cell r="E2234">
            <v>40914</v>
          </cell>
          <cell r="F2234" t="str">
            <v>172, Louvet Lane Q.Bornes</v>
          </cell>
          <cell r="G2234">
            <v>54905274</v>
          </cell>
          <cell r="H2234">
            <v>0</v>
          </cell>
          <cell r="I2234" t="str">
            <v>kervinpolyxene1980@gmail.com</v>
          </cell>
          <cell r="J2234" t="str">
            <v>Q-BORNES HURRICANE AC</v>
          </cell>
          <cell r="K2234" t="str">
            <v>QB</v>
          </cell>
          <cell r="L2234" t="str">
            <v>ATH</v>
          </cell>
          <cell r="M2234" t="str">
            <v>U14</v>
          </cell>
          <cell r="N2234">
            <v>150</v>
          </cell>
        </row>
        <row r="2235">
          <cell r="A2235">
            <v>4332</v>
          </cell>
          <cell r="B2235" t="str">
            <v>POLYXENE</v>
          </cell>
          <cell r="C2235" t="str">
            <v>Ezechiel</v>
          </cell>
          <cell r="D2235" t="str">
            <v>M</v>
          </cell>
          <cell r="E2235">
            <v>42620</v>
          </cell>
          <cell r="F2235" t="str">
            <v>172, Louvet Lane Q.Bornes</v>
          </cell>
          <cell r="G2235">
            <v>58165381</v>
          </cell>
          <cell r="H2235">
            <v>0</v>
          </cell>
          <cell r="I2235" t="str">
            <v>kervinpolyxene1980@gmail.com</v>
          </cell>
          <cell r="J2235" t="str">
            <v>Q-BORNES HURRICANE AC</v>
          </cell>
          <cell r="K2235" t="str">
            <v>QB</v>
          </cell>
          <cell r="L2235" t="str">
            <v>ATH</v>
          </cell>
          <cell r="M2235" t="str">
            <v>U10</v>
          </cell>
          <cell r="N2235">
            <v>100</v>
          </cell>
        </row>
        <row r="2236">
          <cell r="A2236">
            <v>4333</v>
          </cell>
          <cell r="B2236" t="str">
            <v>POLYXENE</v>
          </cell>
          <cell r="C2236" t="str">
            <v>Judan</v>
          </cell>
          <cell r="D2236" t="str">
            <v>M</v>
          </cell>
          <cell r="E2236">
            <v>41161</v>
          </cell>
          <cell r="F2236" t="str">
            <v>172, Louvet Lane Q.Bornes</v>
          </cell>
          <cell r="G2236">
            <v>54781037</v>
          </cell>
          <cell r="H2236">
            <v>0</v>
          </cell>
          <cell r="I2236" t="str">
            <v>yannickpolyxene@gmail.com</v>
          </cell>
          <cell r="J2236" t="str">
            <v>Q-BORNES HURRICANE AC</v>
          </cell>
          <cell r="K2236" t="str">
            <v>QB</v>
          </cell>
          <cell r="L2236" t="str">
            <v>ATH</v>
          </cell>
          <cell r="M2236" t="str">
            <v>U14</v>
          </cell>
          <cell r="N2236">
            <v>150</v>
          </cell>
        </row>
        <row r="2237">
          <cell r="A2237">
            <v>4334</v>
          </cell>
          <cell r="B2237" t="str">
            <v>POLYXENE</v>
          </cell>
          <cell r="C2237" t="str">
            <v>Maeva</v>
          </cell>
          <cell r="D2237" t="str">
            <v>F</v>
          </cell>
          <cell r="E2237">
            <v>42367</v>
          </cell>
          <cell r="F2237" t="str">
            <v>172, Louvet Lane Q.Bornes</v>
          </cell>
          <cell r="G2237">
            <v>57071301</v>
          </cell>
          <cell r="H2237">
            <v>0</v>
          </cell>
          <cell r="I2237" t="str">
            <v>yannickpolyxene@gmail.com</v>
          </cell>
          <cell r="J2237" t="str">
            <v>Q-BORNES HURRICANE AC</v>
          </cell>
          <cell r="K2237" t="str">
            <v>QB</v>
          </cell>
          <cell r="L2237" t="str">
            <v>ATH</v>
          </cell>
          <cell r="M2237" t="str">
            <v>U12</v>
          </cell>
          <cell r="N2237">
            <v>100</v>
          </cell>
        </row>
        <row r="2238">
          <cell r="A2238">
            <v>4335</v>
          </cell>
          <cell r="B2238" t="str">
            <v>MOOTOOSAMY</v>
          </cell>
          <cell r="C2238" t="str">
            <v>Dylan klyvven</v>
          </cell>
          <cell r="D2238" t="str">
            <v>M</v>
          </cell>
          <cell r="E2238">
            <v>41005</v>
          </cell>
          <cell r="F2238" t="str">
            <v>Avenue,Soobiah Reduit</v>
          </cell>
          <cell r="G2238">
            <v>57794838</v>
          </cell>
          <cell r="H2238">
            <v>0</v>
          </cell>
          <cell r="I2238" t="str">
            <v>jevina1727@gmail.com</v>
          </cell>
          <cell r="J2238" t="str">
            <v>Q-BORNES HURRICANE AC</v>
          </cell>
          <cell r="K2238" t="str">
            <v>QB</v>
          </cell>
          <cell r="L2238" t="str">
            <v>ATH</v>
          </cell>
          <cell r="M2238" t="str">
            <v>U14</v>
          </cell>
          <cell r="N2238">
            <v>150</v>
          </cell>
        </row>
        <row r="2239">
          <cell r="A2239">
            <v>4336</v>
          </cell>
          <cell r="B2239" t="str">
            <v>L'AIGUILLE</v>
          </cell>
          <cell r="C2239" t="str">
            <v>Harrison caleb</v>
          </cell>
          <cell r="D2239" t="str">
            <v>M</v>
          </cell>
          <cell r="E2239">
            <v>40961</v>
          </cell>
          <cell r="F2239" t="str">
            <v>Avenue jean lebrun ollier Q.Bornes</v>
          </cell>
          <cell r="G2239">
            <v>57851681</v>
          </cell>
          <cell r="H2239">
            <v>0</v>
          </cell>
          <cell r="I2239">
            <v>0</v>
          </cell>
          <cell r="J2239" t="str">
            <v>Q-BORNES HURRICANE AC</v>
          </cell>
          <cell r="K2239" t="str">
            <v>QB</v>
          </cell>
          <cell r="L2239" t="str">
            <v>ATH</v>
          </cell>
          <cell r="M2239" t="str">
            <v>U14</v>
          </cell>
          <cell r="N2239">
            <v>150</v>
          </cell>
        </row>
        <row r="2240">
          <cell r="A2240">
            <v>4337</v>
          </cell>
          <cell r="B2240" t="str">
            <v>L'AIGUILLE</v>
          </cell>
          <cell r="C2240" t="str">
            <v>Grâce Ava</v>
          </cell>
          <cell r="D2240" t="str">
            <v>F</v>
          </cell>
          <cell r="E2240">
            <v>42745</v>
          </cell>
          <cell r="F2240" t="str">
            <v>Avenue jean lebrun ollier Q.Bornes</v>
          </cell>
          <cell r="G2240">
            <v>57851681</v>
          </cell>
          <cell r="H2240">
            <v>0</v>
          </cell>
          <cell r="I2240">
            <v>0</v>
          </cell>
          <cell r="J2240" t="str">
            <v>Q-BORNES HURRICANE AC</v>
          </cell>
          <cell r="K2240" t="str">
            <v>QB</v>
          </cell>
          <cell r="L2240" t="str">
            <v>ATH</v>
          </cell>
          <cell r="M2240" t="str">
            <v>U10</v>
          </cell>
          <cell r="N2240">
            <v>100</v>
          </cell>
        </row>
        <row r="2241">
          <cell r="A2241">
            <v>4338</v>
          </cell>
          <cell r="B2241" t="str">
            <v>LAFOURCHE</v>
          </cell>
          <cell r="C2241" t="str">
            <v>Sander</v>
          </cell>
          <cell r="D2241" t="str">
            <v>M</v>
          </cell>
          <cell r="E2241">
            <v>43152</v>
          </cell>
          <cell r="F2241" t="str">
            <v>Cité Bassin Quatre Bornes</v>
          </cell>
          <cell r="G2241">
            <v>58434780</v>
          </cell>
          <cell r="H2241">
            <v>0</v>
          </cell>
          <cell r="I2241">
            <v>0</v>
          </cell>
          <cell r="J2241" t="str">
            <v>Q-BORNES HURRICANE AC</v>
          </cell>
          <cell r="K2241" t="str">
            <v>QB</v>
          </cell>
          <cell r="L2241" t="str">
            <v>ATH</v>
          </cell>
          <cell r="M2241" t="str">
            <v>U10</v>
          </cell>
          <cell r="N2241">
            <v>100</v>
          </cell>
        </row>
        <row r="2242">
          <cell r="A2242">
            <v>4339</v>
          </cell>
          <cell r="B2242" t="str">
            <v>CAYAMA</v>
          </cell>
          <cell r="C2242" t="str">
            <v>Jean Fabrice</v>
          </cell>
          <cell r="D2242" t="str">
            <v>M</v>
          </cell>
          <cell r="E2242">
            <v>36280</v>
          </cell>
          <cell r="F2242" t="str">
            <v>Cité Bassin Quatre Bornes</v>
          </cell>
          <cell r="G2242">
            <v>58434780</v>
          </cell>
          <cell r="H2242">
            <v>0</v>
          </cell>
          <cell r="I2242" t="str">
            <v>cayamajeanfab@gmail.com</v>
          </cell>
          <cell r="J2242" t="str">
            <v>Q-BORNES HURRICANE AC</v>
          </cell>
          <cell r="K2242" t="str">
            <v>QB</v>
          </cell>
          <cell r="L2242" t="str">
            <v>ATH</v>
          </cell>
          <cell r="M2242" t="str">
            <v>SENIOR</v>
          </cell>
          <cell r="N2242">
            <v>400</v>
          </cell>
        </row>
        <row r="2243">
          <cell r="A2243">
            <v>4341</v>
          </cell>
          <cell r="B2243" t="str">
            <v>ANTOINE</v>
          </cell>
          <cell r="C2243" t="str">
            <v>Mathieu Cedric</v>
          </cell>
          <cell r="D2243" t="str">
            <v>M</v>
          </cell>
          <cell r="E2243">
            <v>40668</v>
          </cell>
          <cell r="F2243" t="str">
            <v>C13 Police Quarters Coromandel</v>
          </cell>
          <cell r="G2243">
            <v>58082627</v>
          </cell>
          <cell r="H2243">
            <v>0</v>
          </cell>
          <cell r="I2243">
            <v>0</v>
          </cell>
          <cell r="J2243" t="str">
            <v>Q-BORNES HURRICANE AC</v>
          </cell>
          <cell r="K2243" t="str">
            <v>QB</v>
          </cell>
          <cell r="L2243" t="str">
            <v>ATH</v>
          </cell>
          <cell r="M2243" t="str">
            <v>U16</v>
          </cell>
          <cell r="N2243">
            <v>150</v>
          </cell>
        </row>
        <row r="2244">
          <cell r="A2244">
            <v>4342</v>
          </cell>
          <cell r="B2244" t="str">
            <v>LINTELLIGENT</v>
          </cell>
          <cell r="C2244" t="str">
            <v>Kyle</v>
          </cell>
          <cell r="D2244" t="str">
            <v>M</v>
          </cell>
          <cell r="E2244">
            <v>40366</v>
          </cell>
          <cell r="F2244" t="str">
            <v>C13 Police Quarters Coromandel</v>
          </cell>
          <cell r="G2244">
            <v>57775662</v>
          </cell>
          <cell r="H2244">
            <v>0</v>
          </cell>
          <cell r="I2244" t="str">
            <v>antoinejackson8430@gmail.com</v>
          </cell>
          <cell r="J2244" t="str">
            <v>Q-BORNES HURRICANE AC</v>
          </cell>
          <cell r="K2244" t="str">
            <v>QB</v>
          </cell>
          <cell r="L2244" t="str">
            <v>ATH</v>
          </cell>
          <cell r="M2244" t="str">
            <v>U16</v>
          </cell>
          <cell r="N2244">
            <v>150</v>
          </cell>
        </row>
        <row r="2245">
          <cell r="A2245">
            <v>4343</v>
          </cell>
          <cell r="B2245" t="str">
            <v>MARCO</v>
          </cell>
          <cell r="C2245" t="str">
            <v>Lucca Cael Mathieu</v>
          </cell>
          <cell r="D2245" t="str">
            <v>M</v>
          </cell>
          <cell r="E2245">
            <v>40289</v>
          </cell>
          <cell r="F2245" t="str">
            <v>48 Morcellement St Daniel Roches Brunes</v>
          </cell>
          <cell r="G2245">
            <v>58157300</v>
          </cell>
          <cell r="H2245">
            <v>0</v>
          </cell>
          <cell r="I2245">
            <v>0</v>
          </cell>
          <cell r="J2245" t="str">
            <v>Q-BORNES HURRICANE AC</v>
          </cell>
          <cell r="K2245" t="str">
            <v>QB</v>
          </cell>
          <cell r="L2245" t="str">
            <v>ATH</v>
          </cell>
          <cell r="M2245" t="str">
            <v>U16</v>
          </cell>
          <cell r="N2245">
            <v>150</v>
          </cell>
        </row>
        <row r="2246">
          <cell r="A2246">
            <v>4344</v>
          </cell>
          <cell r="B2246" t="str">
            <v xml:space="preserve">TANNER </v>
          </cell>
          <cell r="C2246" t="str">
            <v xml:space="preserve">Mikael </v>
          </cell>
          <cell r="D2246" t="str">
            <v>M</v>
          </cell>
          <cell r="E2246">
            <v>40283</v>
          </cell>
          <cell r="F2246" t="str">
            <v xml:space="preserve">Rose-Hill </v>
          </cell>
          <cell r="G2246">
            <v>58290873</v>
          </cell>
          <cell r="H2246">
            <v>0</v>
          </cell>
          <cell r="I2246">
            <v>0</v>
          </cell>
          <cell r="J2246" t="str">
            <v>Q-BORNES HURRICANE AC</v>
          </cell>
          <cell r="K2246" t="str">
            <v>QB</v>
          </cell>
          <cell r="L2246" t="str">
            <v>ATH</v>
          </cell>
          <cell r="M2246" t="str">
            <v>U16</v>
          </cell>
          <cell r="N2246">
            <v>150</v>
          </cell>
        </row>
        <row r="2247">
          <cell r="A2247">
            <v>4345</v>
          </cell>
          <cell r="B2247" t="str">
            <v>L'AMOUREUX</v>
          </cell>
          <cell r="C2247" t="str">
            <v>Noëmi</v>
          </cell>
          <cell r="D2247" t="str">
            <v>F</v>
          </cell>
          <cell r="E2247">
            <v>41891</v>
          </cell>
          <cell r="F2247" t="str">
            <v>Solitude Sugar Estate, Triolet</v>
          </cell>
          <cell r="G2247">
            <v>57133815</v>
          </cell>
          <cell r="H2247">
            <v>0</v>
          </cell>
          <cell r="I2247">
            <v>0</v>
          </cell>
          <cell r="J2247" t="str">
            <v>POUDRE D'OR AC</v>
          </cell>
          <cell r="K2247" t="str">
            <v>REMP</v>
          </cell>
          <cell r="L2247" t="str">
            <v>ATH</v>
          </cell>
          <cell r="M2247" t="str">
            <v>U12</v>
          </cell>
          <cell r="N2247">
            <v>100</v>
          </cell>
        </row>
        <row r="2248">
          <cell r="A2248">
            <v>4346</v>
          </cell>
          <cell r="B2248" t="str">
            <v>NUCKCHADY</v>
          </cell>
          <cell r="C2248" t="str">
            <v>Annabella</v>
          </cell>
          <cell r="D2248" t="str">
            <v>F</v>
          </cell>
          <cell r="E2248">
            <v>40680</v>
          </cell>
          <cell r="F2248" t="str">
            <v>Solitude Sugar Estate, Triolet</v>
          </cell>
          <cell r="G2248">
            <v>57133815</v>
          </cell>
          <cell r="H2248">
            <v>0</v>
          </cell>
          <cell r="I2248">
            <v>0</v>
          </cell>
          <cell r="J2248" t="str">
            <v>POUDRE D'OR AC</v>
          </cell>
          <cell r="K2248" t="str">
            <v>REMP</v>
          </cell>
          <cell r="L2248" t="str">
            <v>ATH</v>
          </cell>
          <cell r="M2248" t="str">
            <v>U16</v>
          </cell>
          <cell r="N2248">
            <v>150</v>
          </cell>
        </row>
        <row r="2249">
          <cell r="A2249">
            <v>4347</v>
          </cell>
          <cell r="B2249" t="str">
            <v>VACOA</v>
          </cell>
          <cell r="C2249" t="str">
            <v>Laurelyn</v>
          </cell>
          <cell r="D2249" t="str">
            <v>F</v>
          </cell>
          <cell r="E2249">
            <v>39844</v>
          </cell>
          <cell r="F2249" t="str">
            <v xml:space="preserve">Hospital Road, Solitude ,Triolet </v>
          </cell>
          <cell r="G2249">
            <v>57133815</v>
          </cell>
          <cell r="H2249">
            <v>0</v>
          </cell>
          <cell r="I2249">
            <v>0</v>
          </cell>
          <cell r="J2249" t="str">
            <v>POUDRE D'OR AC</v>
          </cell>
          <cell r="K2249" t="str">
            <v>REMP</v>
          </cell>
          <cell r="L2249" t="str">
            <v>ATH</v>
          </cell>
          <cell r="M2249" t="str">
            <v>U18</v>
          </cell>
          <cell r="N2249">
            <v>200</v>
          </cell>
        </row>
        <row r="2250">
          <cell r="A2250">
            <v>4348</v>
          </cell>
          <cell r="B2250" t="str">
            <v>TURENNE</v>
          </cell>
          <cell r="C2250" t="str">
            <v>Rikel</v>
          </cell>
          <cell r="D2250" t="str">
            <v>M</v>
          </cell>
          <cell r="E2250">
            <v>39844</v>
          </cell>
          <cell r="F2250" t="str">
            <v xml:space="preserve">Roland Lane, Solitude, Triolet </v>
          </cell>
          <cell r="G2250">
            <v>57133815</v>
          </cell>
          <cell r="H2250">
            <v>0</v>
          </cell>
          <cell r="I2250">
            <v>0</v>
          </cell>
          <cell r="J2250" t="str">
            <v>POUDRE D'OR AC</v>
          </cell>
          <cell r="K2250" t="str">
            <v>REMP</v>
          </cell>
          <cell r="L2250" t="str">
            <v>ATH</v>
          </cell>
          <cell r="M2250" t="str">
            <v>U18</v>
          </cell>
          <cell r="N2250">
            <v>200</v>
          </cell>
        </row>
        <row r="2251">
          <cell r="A2251">
            <v>4349</v>
          </cell>
          <cell r="B2251" t="str">
            <v>TURENNE</v>
          </cell>
          <cell r="C2251" t="str">
            <v>Jahmelia</v>
          </cell>
          <cell r="D2251" t="str">
            <v>F</v>
          </cell>
          <cell r="E2251">
            <v>40899</v>
          </cell>
          <cell r="F2251" t="str">
            <v xml:space="preserve">Roland Lane, Solitude, Triolet </v>
          </cell>
          <cell r="G2251">
            <v>57133815</v>
          </cell>
          <cell r="H2251">
            <v>0</v>
          </cell>
          <cell r="I2251">
            <v>0</v>
          </cell>
          <cell r="J2251" t="str">
            <v>POUDRE D'OR AC</v>
          </cell>
          <cell r="K2251" t="str">
            <v>REMP</v>
          </cell>
          <cell r="L2251" t="str">
            <v>ATH</v>
          </cell>
          <cell r="M2251" t="str">
            <v>U16</v>
          </cell>
          <cell r="N2251">
            <v>150</v>
          </cell>
        </row>
        <row r="2252">
          <cell r="A2252">
            <v>4350</v>
          </cell>
          <cell r="B2252" t="str">
            <v>HUSSON</v>
          </cell>
          <cell r="C2252" t="str">
            <v>Noah</v>
          </cell>
          <cell r="D2252" t="str">
            <v>M</v>
          </cell>
          <cell r="E2252">
            <v>40619</v>
          </cell>
          <cell r="F2252" t="str">
            <v>7eme Mille, Triolet</v>
          </cell>
          <cell r="G2252">
            <v>57133815</v>
          </cell>
          <cell r="H2252">
            <v>0</v>
          </cell>
          <cell r="I2252">
            <v>0</v>
          </cell>
          <cell r="J2252" t="str">
            <v>POUDRE D'OR AC</v>
          </cell>
          <cell r="K2252" t="str">
            <v>REMP</v>
          </cell>
          <cell r="L2252" t="str">
            <v>ATH</v>
          </cell>
          <cell r="M2252" t="str">
            <v>U16</v>
          </cell>
          <cell r="N2252">
            <v>150</v>
          </cell>
        </row>
        <row r="2253">
          <cell r="A2253">
            <v>4351</v>
          </cell>
          <cell r="B2253" t="str">
            <v>RABOUDE</v>
          </cell>
          <cell r="C2253" t="str">
            <v>Alicia</v>
          </cell>
          <cell r="D2253" t="str">
            <v>F</v>
          </cell>
          <cell r="E2253">
            <v>40713</v>
          </cell>
          <cell r="F2253" t="str">
            <v>NHDC, Solitude, Triolet</v>
          </cell>
          <cell r="G2253">
            <v>57133815</v>
          </cell>
          <cell r="H2253">
            <v>0</v>
          </cell>
          <cell r="I2253">
            <v>0</v>
          </cell>
          <cell r="J2253" t="str">
            <v>POUDRE D'OR AC</v>
          </cell>
          <cell r="K2253" t="str">
            <v>REMP</v>
          </cell>
          <cell r="L2253" t="str">
            <v>ATH</v>
          </cell>
          <cell r="M2253" t="str">
            <v>U16</v>
          </cell>
          <cell r="N2253">
            <v>150</v>
          </cell>
        </row>
        <row r="2254">
          <cell r="A2254">
            <v>4352</v>
          </cell>
          <cell r="B2254" t="str">
            <v>MANAN</v>
          </cell>
          <cell r="C2254" t="str">
            <v>Nathalia</v>
          </cell>
          <cell r="D2254" t="str">
            <v>F</v>
          </cell>
          <cell r="E2254">
            <v>40274</v>
          </cell>
          <cell r="F2254" t="str">
            <v>7eme Mille, Triolet</v>
          </cell>
          <cell r="G2254">
            <v>57133815</v>
          </cell>
          <cell r="H2254">
            <v>0</v>
          </cell>
          <cell r="I2254">
            <v>0</v>
          </cell>
          <cell r="J2254" t="str">
            <v>POUDRE D'OR AC</v>
          </cell>
          <cell r="K2254" t="str">
            <v>REMP</v>
          </cell>
          <cell r="L2254" t="str">
            <v>ATH</v>
          </cell>
          <cell r="M2254" t="str">
            <v>U16</v>
          </cell>
          <cell r="N2254">
            <v>150</v>
          </cell>
        </row>
        <row r="2255">
          <cell r="A2255">
            <v>4353</v>
          </cell>
          <cell r="B2255" t="str">
            <v>FRANÇOIS</v>
          </cell>
          <cell r="C2255" t="str">
            <v>Dyreon</v>
          </cell>
          <cell r="D2255" t="str">
            <v>M</v>
          </cell>
          <cell r="E2255">
            <v>38370</v>
          </cell>
          <cell r="F2255" t="str">
            <v xml:space="preserve">Minerve Lane, Solitude </v>
          </cell>
          <cell r="G2255">
            <v>57133815</v>
          </cell>
          <cell r="H2255">
            <v>0</v>
          </cell>
          <cell r="I2255">
            <v>0</v>
          </cell>
          <cell r="J2255" t="str">
            <v>POUDRE D'OR AC</v>
          </cell>
          <cell r="K2255" t="str">
            <v>REMP</v>
          </cell>
          <cell r="L2255" t="str">
            <v>ATH</v>
          </cell>
          <cell r="M2255" t="str">
            <v>SENIOR</v>
          </cell>
          <cell r="N2255">
            <v>400</v>
          </cell>
        </row>
        <row r="2256">
          <cell r="A2256">
            <v>4354</v>
          </cell>
          <cell r="B2256" t="str">
            <v>COLOMES</v>
          </cell>
          <cell r="C2256" t="str">
            <v>Dylan</v>
          </cell>
          <cell r="D2256" t="str">
            <v>M</v>
          </cell>
          <cell r="E2256">
            <v>40838</v>
          </cell>
          <cell r="F2256" t="str">
            <v>Lot 8, Marier Lane, Solitude</v>
          </cell>
          <cell r="G2256">
            <v>57133815</v>
          </cell>
          <cell r="H2256">
            <v>0</v>
          </cell>
          <cell r="I2256">
            <v>0</v>
          </cell>
          <cell r="J2256" t="str">
            <v>POUDRE D'OR AC</v>
          </cell>
          <cell r="K2256" t="str">
            <v>REMP</v>
          </cell>
          <cell r="L2256" t="str">
            <v>ATH</v>
          </cell>
          <cell r="M2256" t="str">
            <v>U16</v>
          </cell>
          <cell r="N2256">
            <v>150</v>
          </cell>
        </row>
        <row r="2257">
          <cell r="A2257">
            <v>4355</v>
          </cell>
          <cell r="B2257" t="str">
            <v>FRANÇOIS</v>
          </cell>
          <cell r="C2257" t="str">
            <v>Adrien</v>
          </cell>
          <cell r="D2257" t="str">
            <v>M</v>
          </cell>
          <cell r="E2257">
            <v>37379</v>
          </cell>
          <cell r="F2257" t="str">
            <v>Lot 8, Marier Lane, Solitude</v>
          </cell>
          <cell r="G2257">
            <v>57133815</v>
          </cell>
          <cell r="H2257">
            <v>0</v>
          </cell>
          <cell r="I2257">
            <v>0</v>
          </cell>
          <cell r="J2257" t="str">
            <v>POUDRE D'OR AC</v>
          </cell>
          <cell r="K2257" t="str">
            <v>REMP</v>
          </cell>
          <cell r="L2257" t="str">
            <v>ATH</v>
          </cell>
          <cell r="M2257" t="str">
            <v>SENIOR</v>
          </cell>
          <cell r="N2257">
            <v>400</v>
          </cell>
        </row>
        <row r="2258">
          <cell r="A2258">
            <v>4356</v>
          </cell>
          <cell r="B2258" t="str">
            <v>MURDAY FRANÇOIS</v>
          </cell>
          <cell r="C2258" t="str">
            <v>Pascaline</v>
          </cell>
          <cell r="D2258" t="str">
            <v>F</v>
          </cell>
          <cell r="E2258">
            <v>29496</v>
          </cell>
          <cell r="F2258" t="str">
            <v>Lot 8, Marier Lane, Solitude</v>
          </cell>
          <cell r="G2258">
            <v>57133815</v>
          </cell>
          <cell r="H2258">
            <v>0</v>
          </cell>
          <cell r="I2258">
            <v>0</v>
          </cell>
          <cell r="J2258" t="str">
            <v>POUDRE D'OR AC</v>
          </cell>
          <cell r="K2258" t="str">
            <v>REMP</v>
          </cell>
          <cell r="L2258" t="str">
            <v>ATH</v>
          </cell>
          <cell r="M2258" t="str">
            <v>MASTERS</v>
          </cell>
          <cell r="N2258">
            <v>600</v>
          </cell>
        </row>
        <row r="2259">
          <cell r="A2259">
            <v>4357</v>
          </cell>
          <cell r="B2259" t="str">
            <v xml:space="preserve">FRANÇOIS </v>
          </cell>
          <cell r="C2259" t="str">
            <v>Claude</v>
          </cell>
          <cell r="D2259" t="str">
            <v>M</v>
          </cell>
          <cell r="E2259">
            <v>25722</v>
          </cell>
          <cell r="F2259" t="str">
            <v>Lot 8, Marier Lane, Solitude</v>
          </cell>
          <cell r="G2259">
            <v>57133815</v>
          </cell>
          <cell r="H2259">
            <v>0</v>
          </cell>
          <cell r="I2259">
            <v>0</v>
          </cell>
          <cell r="J2259" t="str">
            <v>POUDRE D'OR AC</v>
          </cell>
          <cell r="K2259" t="str">
            <v>REMP</v>
          </cell>
          <cell r="L2259" t="str">
            <v>ATH</v>
          </cell>
          <cell r="M2259" t="str">
            <v>MASTERS</v>
          </cell>
          <cell r="N2259">
            <v>600</v>
          </cell>
        </row>
        <row r="2260">
          <cell r="A2260">
            <v>4358</v>
          </cell>
          <cell r="B2260" t="str">
            <v>SEEPAUL</v>
          </cell>
          <cell r="C2260" t="str">
            <v>Moditya</v>
          </cell>
          <cell r="D2260" t="str">
            <v>M</v>
          </cell>
          <cell r="E2260">
            <v>41139</v>
          </cell>
          <cell r="F2260" t="str">
            <v>Baldeo Chummun Road, Solitude, Triolet</v>
          </cell>
          <cell r="G2260">
            <v>57133815</v>
          </cell>
          <cell r="H2260">
            <v>0</v>
          </cell>
          <cell r="I2260">
            <v>0</v>
          </cell>
          <cell r="J2260" t="str">
            <v>POUDRE D'OR AC</v>
          </cell>
          <cell r="K2260" t="str">
            <v>REMP</v>
          </cell>
          <cell r="L2260" t="str">
            <v>ATH</v>
          </cell>
          <cell r="M2260" t="str">
            <v>U14</v>
          </cell>
          <cell r="N2260">
            <v>150</v>
          </cell>
        </row>
        <row r="2261">
          <cell r="A2261">
            <v>4359</v>
          </cell>
          <cell r="B2261" t="str">
            <v>SEEPAUL</v>
          </cell>
          <cell r="C2261" t="str">
            <v>Ishnay</v>
          </cell>
          <cell r="D2261" t="str">
            <v>M</v>
          </cell>
          <cell r="E2261">
            <v>40667</v>
          </cell>
          <cell r="F2261" t="str">
            <v>Baldeo Chummun Road, Solitude, Triolet</v>
          </cell>
          <cell r="G2261">
            <v>57133815</v>
          </cell>
          <cell r="H2261">
            <v>0</v>
          </cell>
          <cell r="I2261">
            <v>0</v>
          </cell>
          <cell r="J2261" t="str">
            <v>POUDRE D'OR AC</v>
          </cell>
          <cell r="K2261" t="str">
            <v>REMP</v>
          </cell>
          <cell r="L2261" t="str">
            <v>ATH</v>
          </cell>
          <cell r="M2261" t="str">
            <v>U16</v>
          </cell>
          <cell r="N2261">
            <v>150</v>
          </cell>
        </row>
        <row r="2262">
          <cell r="A2262">
            <v>4360</v>
          </cell>
          <cell r="B2262" t="str">
            <v>BEGUE</v>
          </cell>
          <cell r="C2262" t="str">
            <v>Anne-Charlotte</v>
          </cell>
          <cell r="D2262" t="str">
            <v>F</v>
          </cell>
          <cell r="E2262">
            <v>39942</v>
          </cell>
          <cell r="F2262" t="str">
            <v>Royal Road, 8eme Mille, Triolet</v>
          </cell>
          <cell r="G2262">
            <v>57133815</v>
          </cell>
          <cell r="H2262">
            <v>0</v>
          </cell>
          <cell r="I2262">
            <v>0</v>
          </cell>
          <cell r="J2262" t="str">
            <v>POUDRE D'OR AC</v>
          </cell>
          <cell r="K2262" t="str">
            <v>REMP</v>
          </cell>
          <cell r="L2262" t="str">
            <v>ATH</v>
          </cell>
          <cell r="M2262" t="str">
            <v>U18</v>
          </cell>
          <cell r="N2262">
            <v>200</v>
          </cell>
        </row>
        <row r="2263">
          <cell r="A2263">
            <v>4361</v>
          </cell>
          <cell r="B2263" t="str">
            <v>CHARLOT</v>
          </cell>
          <cell r="C2263" t="str">
            <v xml:space="preserve">Oliver </v>
          </cell>
          <cell r="D2263" t="str">
            <v>M</v>
          </cell>
          <cell r="E2263">
            <v>40424</v>
          </cell>
          <cell r="F2263" t="str">
            <v>7eme Mille, Triolet</v>
          </cell>
          <cell r="G2263">
            <v>57133815</v>
          </cell>
          <cell r="H2263">
            <v>0</v>
          </cell>
          <cell r="I2263">
            <v>0</v>
          </cell>
          <cell r="J2263" t="str">
            <v>POUDRE D'OR AC</v>
          </cell>
          <cell r="K2263" t="str">
            <v>REMP</v>
          </cell>
          <cell r="L2263" t="str">
            <v>ATH</v>
          </cell>
          <cell r="M2263" t="str">
            <v>U16</v>
          </cell>
          <cell r="N2263">
            <v>150</v>
          </cell>
        </row>
        <row r="2264">
          <cell r="A2264">
            <v>4362</v>
          </cell>
          <cell r="B2264" t="str">
            <v>CHARLOT</v>
          </cell>
          <cell r="C2264" t="str">
            <v>Meyli</v>
          </cell>
          <cell r="D2264" t="str">
            <v>F</v>
          </cell>
          <cell r="E2264">
            <v>42067</v>
          </cell>
          <cell r="F2264" t="str">
            <v>7eme Mille, Triolet</v>
          </cell>
          <cell r="G2264">
            <v>57133815</v>
          </cell>
          <cell r="H2264">
            <v>0</v>
          </cell>
          <cell r="I2264">
            <v>0</v>
          </cell>
          <cell r="J2264" t="str">
            <v>POUDRE D'OR AC</v>
          </cell>
          <cell r="K2264" t="str">
            <v>REMP</v>
          </cell>
          <cell r="L2264" t="str">
            <v>ATH</v>
          </cell>
          <cell r="M2264" t="str">
            <v>U12</v>
          </cell>
          <cell r="N2264">
            <v>100</v>
          </cell>
        </row>
        <row r="2265">
          <cell r="A2265">
            <v>4363</v>
          </cell>
          <cell r="B2265" t="str">
            <v>BUTTIER</v>
          </cell>
          <cell r="C2265" t="str">
            <v>Tobias</v>
          </cell>
          <cell r="D2265" t="str">
            <v>M</v>
          </cell>
          <cell r="E2265">
            <v>43676</v>
          </cell>
          <cell r="F2265" t="str">
            <v xml:space="preserve">Roland Lane, Solitude, Triolet </v>
          </cell>
          <cell r="G2265">
            <v>57133815</v>
          </cell>
          <cell r="H2265">
            <v>0</v>
          </cell>
          <cell r="I2265">
            <v>0</v>
          </cell>
          <cell r="J2265" t="str">
            <v>POUDRE D'OR AC</v>
          </cell>
          <cell r="K2265" t="str">
            <v>REMP</v>
          </cell>
          <cell r="L2265" t="str">
            <v>ATH</v>
          </cell>
          <cell r="M2265" t="str">
            <v>U10</v>
          </cell>
          <cell r="N2265">
            <v>100</v>
          </cell>
        </row>
        <row r="2266">
          <cell r="A2266">
            <v>4364</v>
          </cell>
          <cell r="B2266" t="str">
            <v>COLOMES</v>
          </cell>
          <cell r="C2266" t="str">
            <v>Danille</v>
          </cell>
          <cell r="D2266" t="str">
            <v>F</v>
          </cell>
          <cell r="E2266">
            <v>27581</v>
          </cell>
          <cell r="F2266" t="str">
            <v xml:space="preserve">Camps Artisans, Solitude </v>
          </cell>
          <cell r="G2266">
            <v>57133815</v>
          </cell>
          <cell r="H2266">
            <v>0</v>
          </cell>
          <cell r="I2266">
            <v>0</v>
          </cell>
          <cell r="J2266" t="str">
            <v>POUDRE D'OR AC</v>
          </cell>
          <cell r="K2266" t="str">
            <v>REMP</v>
          </cell>
          <cell r="L2266" t="str">
            <v>ATH</v>
          </cell>
          <cell r="M2266" t="str">
            <v>MASTERS</v>
          </cell>
          <cell r="N2266">
            <v>600</v>
          </cell>
        </row>
        <row r="2267">
          <cell r="A2267">
            <v>4365</v>
          </cell>
          <cell r="B2267" t="str">
            <v xml:space="preserve">FRANÇOIS </v>
          </cell>
          <cell r="C2267" t="str">
            <v>Christian</v>
          </cell>
          <cell r="D2267" t="str">
            <v>M</v>
          </cell>
          <cell r="E2267">
            <v>25222</v>
          </cell>
          <cell r="F2267" t="str">
            <v xml:space="preserve">Camps Artisans, Solitude </v>
          </cell>
          <cell r="G2267">
            <v>57133815</v>
          </cell>
          <cell r="H2267">
            <v>0</v>
          </cell>
          <cell r="I2267">
            <v>0</v>
          </cell>
          <cell r="J2267" t="str">
            <v>POUDRE D'OR AC</v>
          </cell>
          <cell r="K2267" t="str">
            <v>REMP</v>
          </cell>
          <cell r="L2267" t="str">
            <v>ATH</v>
          </cell>
          <cell r="M2267" t="str">
            <v>MASTERS</v>
          </cell>
          <cell r="N2267">
            <v>600</v>
          </cell>
        </row>
        <row r="2268">
          <cell r="A2268">
            <v>4366</v>
          </cell>
          <cell r="B2268" t="str">
            <v>BUCKTOWAR</v>
          </cell>
          <cell r="C2268" t="str">
            <v xml:space="preserve">Marie Michelle </v>
          </cell>
          <cell r="D2268" t="str">
            <v>F</v>
          </cell>
          <cell r="E2268">
            <v>26210</v>
          </cell>
          <cell r="F2268" t="str">
            <v xml:space="preserve">Camps Artisans, Solitude </v>
          </cell>
          <cell r="G2268">
            <v>57133815</v>
          </cell>
          <cell r="H2268">
            <v>0</v>
          </cell>
          <cell r="I2268">
            <v>0</v>
          </cell>
          <cell r="J2268" t="str">
            <v>POUDRE D'OR AC</v>
          </cell>
          <cell r="K2268" t="str">
            <v>REMP</v>
          </cell>
          <cell r="L2268" t="str">
            <v>ATH</v>
          </cell>
          <cell r="M2268" t="str">
            <v>MASTERS</v>
          </cell>
          <cell r="N2268">
            <v>600</v>
          </cell>
        </row>
        <row r="2269">
          <cell r="A2269">
            <v>4367</v>
          </cell>
          <cell r="B2269" t="str">
            <v>KRITZINGER</v>
          </cell>
          <cell r="C2269" t="str">
            <v>Andreas</v>
          </cell>
          <cell r="D2269" t="str">
            <v>M</v>
          </cell>
          <cell r="E2269">
            <v>43566</v>
          </cell>
          <cell r="F2269" t="str">
            <v>Azuri, Roches Noires</v>
          </cell>
          <cell r="G2269">
            <v>54570211</v>
          </cell>
          <cell r="H2269">
            <v>0</v>
          </cell>
          <cell r="I2269">
            <v>0</v>
          </cell>
          <cell r="J2269" t="str">
            <v>POUDRE D'OR AC</v>
          </cell>
          <cell r="K2269" t="str">
            <v>REMP</v>
          </cell>
          <cell r="L2269" t="str">
            <v>ATH</v>
          </cell>
          <cell r="M2269" t="str">
            <v>U10</v>
          </cell>
          <cell r="N2269">
            <v>100</v>
          </cell>
        </row>
        <row r="2270">
          <cell r="A2270">
            <v>4368</v>
          </cell>
          <cell r="B2270" t="str">
            <v>KRITZINGER</v>
          </cell>
          <cell r="C2270" t="str">
            <v>Elizabeth</v>
          </cell>
          <cell r="D2270" t="str">
            <v>F</v>
          </cell>
          <cell r="E2270">
            <v>41691</v>
          </cell>
          <cell r="F2270" t="str">
            <v>Azuri, Roches Noires</v>
          </cell>
          <cell r="G2270">
            <v>54570211</v>
          </cell>
          <cell r="H2270">
            <v>0</v>
          </cell>
          <cell r="I2270">
            <v>0</v>
          </cell>
          <cell r="J2270" t="str">
            <v>POUDRE D'OR AC</v>
          </cell>
          <cell r="K2270" t="str">
            <v>REMP</v>
          </cell>
          <cell r="L2270" t="str">
            <v>ATH</v>
          </cell>
          <cell r="M2270" t="str">
            <v>U12</v>
          </cell>
          <cell r="N2270">
            <v>100</v>
          </cell>
        </row>
        <row r="2271">
          <cell r="A2271">
            <v>4369</v>
          </cell>
          <cell r="B2271" t="str">
            <v>KRITZINGER</v>
          </cell>
          <cell r="C2271" t="str">
            <v>Una</v>
          </cell>
          <cell r="D2271" t="str">
            <v>F</v>
          </cell>
          <cell r="E2271">
            <v>41177</v>
          </cell>
          <cell r="F2271" t="str">
            <v>Azuri, Roches Noires</v>
          </cell>
          <cell r="G2271">
            <v>54570211</v>
          </cell>
          <cell r="H2271">
            <v>0</v>
          </cell>
          <cell r="I2271">
            <v>0</v>
          </cell>
          <cell r="J2271" t="str">
            <v>POUDRE D'OR AC</v>
          </cell>
          <cell r="K2271" t="str">
            <v>REMP</v>
          </cell>
          <cell r="L2271" t="str">
            <v>ATH</v>
          </cell>
          <cell r="M2271" t="str">
            <v>U14</v>
          </cell>
          <cell r="N2271">
            <v>150</v>
          </cell>
        </row>
        <row r="2272">
          <cell r="A2272">
            <v>4370</v>
          </cell>
          <cell r="B2272" t="str">
            <v>KRITZINGER</v>
          </cell>
          <cell r="C2272" t="str">
            <v>Yvonne</v>
          </cell>
          <cell r="D2272" t="str">
            <v>F</v>
          </cell>
          <cell r="E2272">
            <v>30823</v>
          </cell>
          <cell r="F2272" t="str">
            <v>Azuri, Roches Noires</v>
          </cell>
          <cell r="G2272">
            <v>54570211</v>
          </cell>
          <cell r="H2272">
            <v>0</v>
          </cell>
          <cell r="I2272">
            <v>0</v>
          </cell>
          <cell r="J2272" t="str">
            <v>POUDRE D'OR AC</v>
          </cell>
          <cell r="K2272" t="str">
            <v>REMP</v>
          </cell>
          <cell r="L2272" t="str">
            <v>ATH</v>
          </cell>
          <cell r="M2272" t="str">
            <v>MASTERS</v>
          </cell>
          <cell r="N2272">
            <v>600</v>
          </cell>
        </row>
        <row r="2273">
          <cell r="A2273">
            <v>4371</v>
          </cell>
          <cell r="B2273" t="str">
            <v>BURMEISTER</v>
          </cell>
          <cell r="C2273" t="str">
            <v>Rachel</v>
          </cell>
          <cell r="D2273" t="str">
            <v>F</v>
          </cell>
          <cell r="E2273">
            <v>42464</v>
          </cell>
          <cell r="F2273" t="str">
            <v>17, Riverside Ave, Balaclava</v>
          </cell>
          <cell r="G2273">
            <v>54805302</v>
          </cell>
          <cell r="H2273">
            <v>0</v>
          </cell>
          <cell r="I2273">
            <v>0</v>
          </cell>
          <cell r="J2273" t="str">
            <v>POUDRE D'OR AC</v>
          </cell>
          <cell r="K2273" t="str">
            <v>REMP</v>
          </cell>
          <cell r="L2273" t="str">
            <v>ATH</v>
          </cell>
          <cell r="M2273" t="str">
            <v>U10</v>
          </cell>
          <cell r="N2273">
            <v>100</v>
          </cell>
        </row>
        <row r="2274">
          <cell r="A2274">
            <v>4372</v>
          </cell>
          <cell r="B2274" t="str">
            <v>DE MARASSÉ ESNOUF</v>
          </cell>
          <cell r="C2274" t="str">
            <v>Timothe</v>
          </cell>
          <cell r="D2274" t="str">
            <v>M</v>
          </cell>
          <cell r="E2274">
            <v>42195</v>
          </cell>
          <cell r="F2274" t="str">
            <v>Dis Lane, Grand-Gaube</v>
          </cell>
          <cell r="G2274">
            <v>57172427</v>
          </cell>
          <cell r="H2274">
            <v>0</v>
          </cell>
          <cell r="I2274">
            <v>0</v>
          </cell>
          <cell r="J2274" t="str">
            <v>POUDRE D'OR AC</v>
          </cell>
          <cell r="K2274" t="str">
            <v>REMP</v>
          </cell>
          <cell r="L2274" t="str">
            <v>ATH</v>
          </cell>
          <cell r="M2274" t="str">
            <v>U12</v>
          </cell>
          <cell r="N2274">
            <v>100</v>
          </cell>
        </row>
        <row r="2275">
          <cell r="A2275">
            <v>4373</v>
          </cell>
          <cell r="B2275" t="str">
            <v>DE MARASSÉ ESNOUF</v>
          </cell>
          <cell r="C2275" t="str">
            <v>Tiago</v>
          </cell>
          <cell r="D2275" t="str">
            <v>M</v>
          </cell>
          <cell r="E2275">
            <v>42195</v>
          </cell>
          <cell r="F2275" t="str">
            <v>Dis Lane, Grand-Gaube</v>
          </cell>
          <cell r="G2275">
            <v>57172427</v>
          </cell>
          <cell r="H2275">
            <v>0</v>
          </cell>
          <cell r="I2275">
            <v>0</v>
          </cell>
          <cell r="J2275" t="str">
            <v>POUDRE D'OR AC</v>
          </cell>
          <cell r="K2275" t="str">
            <v>REMP</v>
          </cell>
          <cell r="L2275" t="str">
            <v>ATH</v>
          </cell>
          <cell r="M2275" t="str">
            <v>U12</v>
          </cell>
          <cell r="N2275">
            <v>100</v>
          </cell>
        </row>
        <row r="2276">
          <cell r="A2276">
            <v>4374</v>
          </cell>
          <cell r="B2276" t="str">
            <v>PRETORIUS</v>
          </cell>
          <cell r="C2276" t="str">
            <v>Emily</v>
          </cell>
          <cell r="D2276" t="str">
            <v>F</v>
          </cell>
          <cell r="E2276">
            <v>41197</v>
          </cell>
          <cell r="F2276" t="str">
            <v>Perle Blanche, Coastal Road, Poste Lafayette</v>
          </cell>
          <cell r="G2276">
            <v>54856161</v>
          </cell>
          <cell r="H2276">
            <v>0</v>
          </cell>
          <cell r="I2276">
            <v>0</v>
          </cell>
          <cell r="J2276" t="str">
            <v>POUDRE D'OR AC</v>
          </cell>
          <cell r="K2276" t="str">
            <v>REMP</v>
          </cell>
          <cell r="L2276" t="str">
            <v>ATH</v>
          </cell>
          <cell r="M2276" t="str">
            <v>U14</v>
          </cell>
          <cell r="N2276">
            <v>150</v>
          </cell>
        </row>
        <row r="2277">
          <cell r="A2277">
            <v>4375</v>
          </cell>
          <cell r="B2277" t="str">
            <v>MARS</v>
          </cell>
          <cell r="C2277" t="str">
            <v>Jean Noah</v>
          </cell>
          <cell r="D2277" t="str">
            <v>M</v>
          </cell>
          <cell r="E2277">
            <v>40213</v>
          </cell>
          <cell r="F2277" t="str">
            <v>Sin Fat Road, Grand-Gaube</v>
          </cell>
          <cell r="G2277">
            <v>59067396</v>
          </cell>
          <cell r="H2277">
            <v>0</v>
          </cell>
          <cell r="I2277">
            <v>0</v>
          </cell>
          <cell r="J2277" t="str">
            <v>POUDRE D'OR AC</v>
          </cell>
          <cell r="K2277" t="str">
            <v>REMP</v>
          </cell>
          <cell r="L2277" t="str">
            <v>ATH</v>
          </cell>
          <cell r="M2277" t="str">
            <v>U16</v>
          </cell>
          <cell r="N2277">
            <v>150</v>
          </cell>
        </row>
        <row r="2278">
          <cell r="A2278">
            <v>4376</v>
          </cell>
          <cell r="B2278" t="str">
            <v>NELSON</v>
          </cell>
          <cell r="C2278" t="str">
            <v>Valentine</v>
          </cell>
          <cell r="D2278" t="str">
            <v>F</v>
          </cell>
          <cell r="E2278">
            <v>39856</v>
          </cell>
          <cell r="F2278" t="str">
            <v>Sin Fat Road, Grand-Gaube</v>
          </cell>
          <cell r="G2278">
            <v>58806119</v>
          </cell>
          <cell r="H2278">
            <v>0</v>
          </cell>
          <cell r="I2278">
            <v>0</v>
          </cell>
          <cell r="J2278" t="str">
            <v>POUDRE D'OR AC</v>
          </cell>
          <cell r="K2278" t="str">
            <v>REMP</v>
          </cell>
          <cell r="L2278" t="str">
            <v>ATH</v>
          </cell>
          <cell r="M2278" t="str">
            <v>U18</v>
          </cell>
          <cell r="N2278">
            <v>200</v>
          </cell>
        </row>
        <row r="2279">
          <cell r="A2279">
            <v>4377</v>
          </cell>
          <cell r="B2279" t="str">
            <v>MOSSINO</v>
          </cell>
          <cell r="C2279" t="str">
            <v>Lucas Wayne</v>
          </cell>
          <cell r="D2279" t="str">
            <v>M</v>
          </cell>
          <cell r="E2279">
            <v>40324</v>
          </cell>
          <cell r="F2279" t="str">
            <v>Père Glorieux St, Grand-Gaube</v>
          </cell>
          <cell r="G2279">
            <v>55361673</v>
          </cell>
          <cell r="H2279">
            <v>0</v>
          </cell>
          <cell r="I2279">
            <v>0</v>
          </cell>
          <cell r="J2279" t="str">
            <v>POUDRE D'OR AC</v>
          </cell>
          <cell r="K2279" t="str">
            <v>REMP</v>
          </cell>
          <cell r="L2279" t="str">
            <v>ATH</v>
          </cell>
          <cell r="M2279" t="str">
            <v>U16</v>
          </cell>
          <cell r="N2279">
            <v>150</v>
          </cell>
        </row>
        <row r="2280">
          <cell r="A2280">
            <v>4378</v>
          </cell>
          <cell r="B2280" t="str">
            <v>SIRAZ</v>
          </cell>
          <cell r="C2280" t="str">
            <v>Marie Sollena</v>
          </cell>
          <cell r="D2280" t="str">
            <v>F</v>
          </cell>
          <cell r="E2280">
            <v>39795</v>
          </cell>
          <cell r="F2280" t="str">
            <v>St Joseph, Grand-Gaube</v>
          </cell>
          <cell r="G2280">
            <v>59359117</v>
          </cell>
          <cell r="H2280">
            <v>0</v>
          </cell>
          <cell r="I2280">
            <v>0</v>
          </cell>
          <cell r="J2280" t="str">
            <v>POUDRE D'OR AC</v>
          </cell>
          <cell r="K2280" t="str">
            <v>REMP</v>
          </cell>
          <cell r="L2280" t="str">
            <v>ATH</v>
          </cell>
          <cell r="M2280" t="str">
            <v>U18</v>
          </cell>
          <cell r="N2280">
            <v>200</v>
          </cell>
        </row>
        <row r="2281">
          <cell r="A2281">
            <v>4379</v>
          </cell>
          <cell r="B2281" t="str">
            <v>DUVAL</v>
          </cell>
          <cell r="C2281" t="str">
            <v>Nathanaelle</v>
          </cell>
          <cell r="D2281" t="str">
            <v>F</v>
          </cell>
          <cell r="E2281">
            <v>39541</v>
          </cell>
          <cell r="F2281" t="str">
            <v>Ave C. Malherbes, Curepipe</v>
          </cell>
          <cell r="G2281" t="str">
            <v>5732 6932</v>
          </cell>
          <cell r="H2281">
            <v>0</v>
          </cell>
          <cell r="I2281" t="str">
            <v>plracers7@gmail.com</v>
          </cell>
          <cell r="J2281" t="str">
            <v>P-LOUIS RACERS AC</v>
          </cell>
          <cell r="K2281" t="str">
            <v>PL</v>
          </cell>
          <cell r="L2281" t="str">
            <v>ATH</v>
          </cell>
          <cell r="M2281" t="str">
            <v>U18</v>
          </cell>
          <cell r="N2281">
            <v>200</v>
          </cell>
        </row>
        <row r="2282">
          <cell r="A2282">
            <v>4380</v>
          </cell>
          <cell r="B2282" t="str">
            <v>BEEHARRY</v>
          </cell>
          <cell r="C2282" t="str">
            <v>Kelina</v>
          </cell>
          <cell r="D2282" t="str">
            <v>F</v>
          </cell>
          <cell r="E2282">
            <v>39589</v>
          </cell>
          <cell r="F2282" t="str">
            <v>Quatre Bornes, Victoria</v>
          </cell>
          <cell r="G2282">
            <v>57753477</v>
          </cell>
          <cell r="H2282">
            <v>0</v>
          </cell>
          <cell r="I2282" t="str">
            <v>kelinabeeharry1@gmail .com</v>
          </cell>
          <cell r="J2282" t="str">
            <v>P-LOUIS RACERS AC</v>
          </cell>
          <cell r="K2282" t="str">
            <v>PL</v>
          </cell>
          <cell r="L2282" t="str">
            <v>ATH</v>
          </cell>
          <cell r="M2282" t="str">
            <v>U18</v>
          </cell>
          <cell r="N2282">
            <v>200</v>
          </cell>
        </row>
        <row r="2283">
          <cell r="A2283">
            <v>4381</v>
          </cell>
          <cell r="B2283" t="str">
            <v>GASPARD</v>
          </cell>
          <cell r="C2283" t="str">
            <v>Hilary   Brielle</v>
          </cell>
          <cell r="D2283" t="str">
            <v>F</v>
          </cell>
          <cell r="E2283" t="str">
            <v>17/09/2014</v>
          </cell>
          <cell r="F2283" t="str">
            <v>No 4 Telfair Moka</v>
          </cell>
          <cell r="G2283">
            <v>58543412</v>
          </cell>
          <cell r="H2283">
            <v>0</v>
          </cell>
          <cell r="I2283" t="str">
            <v>rockdanielgaspard@gmail.com</v>
          </cell>
          <cell r="J2283" t="str">
            <v>ANGELS REDUIT AC</v>
          </cell>
          <cell r="K2283" t="str">
            <v>MK</v>
          </cell>
          <cell r="L2283" t="str">
            <v>ATH</v>
          </cell>
          <cell r="M2283" t="str">
            <v>U12</v>
          </cell>
          <cell r="N2283">
            <v>100</v>
          </cell>
        </row>
        <row r="2284">
          <cell r="A2284">
            <v>4382</v>
          </cell>
          <cell r="B2284" t="str">
            <v>ARMOOGUM</v>
          </cell>
          <cell r="C2284" t="str">
            <v>Marie Noa Miley Harmony</v>
          </cell>
          <cell r="D2284" t="str">
            <v>F</v>
          </cell>
          <cell r="E2284">
            <v>40042</v>
          </cell>
          <cell r="F2284" t="str">
            <v>15 Route Reunion, Vacoas</v>
          </cell>
          <cell r="G2284">
            <v>55195928</v>
          </cell>
          <cell r="H2284">
            <v>0</v>
          </cell>
          <cell r="I2284" t="str">
            <v>noaarmoogum@icloud.com</v>
          </cell>
          <cell r="J2284" t="str">
            <v>Q-BORNES PAVILLON AC</v>
          </cell>
          <cell r="K2284" t="str">
            <v>QB</v>
          </cell>
          <cell r="L2284" t="str">
            <v>ATH</v>
          </cell>
          <cell r="M2284" t="str">
            <v>U18</v>
          </cell>
          <cell r="N2284">
            <v>200</v>
          </cell>
        </row>
        <row r="2285">
          <cell r="A2285">
            <v>4383</v>
          </cell>
          <cell r="B2285" t="str">
            <v>VEERASAMY</v>
          </cell>
          <cell r="C2285" t="str">
            <v>Yowem Elkessen</v>
          </cell>
          <cell r="D2285" t="str">
            <v>M</v>
          </cell>
          <cell r="E2285">
            <v>40219</v>
          </cell>
          <cell r="F2285" t="str">
            <v>A26 Cité EDC Henrietta Vacoas</v>
          </cell>
          <cell r="G2285">
            <v>57247156</v>
          </cell>
          <cell r="H2285">
            <v>0</v>
          </cell>
          <cell r="I2285" t="str">
            <v>yowenrushil2010@gmail.com</v>
          </cell>
          <cell r="J2285" t="str">
            <v>Q-BORNES PAVILLON AC</v>
          </cell>
          <cell r="K2285" t="str">
            <v>QB</v>
          </cell>
          <cell r="L2285" t="str">
            <v>ATH</v>
          </cell>
          <cell r="M2285" t="str">
            <v>U16</v>
          </cell>
          <cell r="N2285">
            <v>150</v>
          </cell>
        </row>
        <row r="2286">
          <cell r="A2286">
            <v>4384</v>
          </cell>
          <cell r="B2286" t="str">
            <v>KARIA</v>
          </cell>
          <cell r="C2286" t="str">
            <v>Kulvir</v>
          </cell>
          <cell r="D2286" t="str">
            <v>M</v>
          </cell>
          <cell r="E2286">
            <v>40397</v>
          </cell>
          <cell r="F2286" t="str">
            <v>Rue mamzelle Ste Croix</v>
          </cell>
          <cell r="G2286">
            <v>0</v>
          </cell>
          <cell r="H2286" t="str">
            <v>K070810009710F</v>
          </cell>
          <cell r="I2286" t="str">
            <v>plracers7@gmail.com</v>
          </cell>
          <cell r="J2286" t="str">
            <v>P-LOUIS RACERS AC</v>
          </cell>
          <cell r="K2286" t="str">
            <v>PL</v>
          </cell>
          <cell r="L2286" t="str">
            <v>ATH</v>
          </cell>
          <cell r="M2286" t="str">
            <v>U16</v>
          </cell>
          <cell r="N2286">
            <v>150</v>
          </cell>
        </row>
        <row r="2287">
          <cell r="A2287">
            <v>4385</v>
          </cell>
          <cell r="B2287" t="str">
            <v>VANTARD</v>
          </cell>
          <cell r="C2287" t="str">
            <v>Marie Windy Sefora</v>
          </cell>
          <cell r="D2287" t="str">
            <v>F</v>
          </cell>
          <cell r="E2287">
            <v>35893</v>
          </cell>
          <cell r="F2287" t="str">
            <v>Camp de Masque</v>
          </cell>
          <cell r="G2287">
            <v>59218524</v>
          </cell>
          <cell r="H2287" t="str">
            <v>V080498160064F</v>
          </cell>
          <cell r="I2287" t="str">
            <v>vantardw@gmail.com</v>
          </cell>
          <cell r="J2287" t="str">
            <v>P-LOUIS RACERS AC</v>
          </cell>
          <cell r="K2287" t="str">
            <v>PL</v>
          </cell>
          <cell r="L2287" t="str">
            <v>ATH</v>
          </cell>
          <cell r="M2287" t="str">
            <v>SENIOR</v>
          </cell>
          <cell r="N2287">
            <v>400</v>
          </cell>
        </row>
        <row r="2288">
          <cell r="A2288">
            <v>4386</v>
          </cell>
          <cell r="B2288" t="str">
            <v>MOOLKEA</v>
          </cell>
          <cell r="C2288" t="str">
            <v>Rida</v>
          </cell>
          <cell r="D2288" t="str">
            <v>F</v>
          </cell>
          <cell r="E2288">
            <v>39274</v>
          </cell>
          <cell r="F2288" t="str">
            <v>Camp de Masque</v>
          </cell>
          <cell r="G2288">
            <v>58221600</v>
          </cell>
          <cell r="H2288" t="str">
            <v>M1107070112047</v>
          </cell>
          <cell r="I2288" t="str">
            <v>Ridamoolkeea@gmail.com</v>
          </cell>
          <cell r="J2288" t="str">
            <v>P-LOUIS RACERS AC</v>
          </cell>
          <cell r="K2288" t="str">
            <v>PL</v>
          </cell>
          <cell r="L2288" t="str">
            <v>ATH</v>
          </cell>
          <cell r="M2288" t="str">
            <v>U20</v>
          </cell>
          <cell r="N2288">
            <v>300</v>
          </cell>
        </row>
        <row r="2289">
          <cell r="A2289">
            <v>4387</v>
          </cell>
          <cell r="B2289" t="str">
            <v>PRETORIUS</v>
          </cell>
          <cell r="C2289" t="str">
            <v>Charl</v>
          </cell>
          <cell r="D2289" t="str">
            <v>M</v>
          </cell>
          <cell r="E2289">
            <v>42180</v>
          </cell>
          <cell r="F2289" t="str">
            <v>Perle Blanche, Coastal Road, Poste Lafayette</v>
          </cell>
          <cell r="G2289">
            <v>54856161</v>
          </cell>
          <cell r="H2289">
            <v>0</v>
          </cell>
          <cell r="I2289">
            <v>0</v>
          </cell>
          <cell r="J2289" t="str">
            <v>POUDRE D'OR AC</v>
          </cell>
          <cell r="K2289" t="str">
            <v>REMP</v>
          </cell>
          <cell r="L2289" t="str">
            <v>ATH</v>
          </cell>
          <cell r="M2289" t="str">
            <v>U12</v>
          </cell>
          <cell r="N2289">
            <v>100</v>
          </cell>
        </row>
        <row r="2290">
          <cell r="A2290">
            <v>4388</v>
          </cell>
          <cell r="B2290" t="str">
            <v>BATOUR</v>
          </cell>
          <cell r="C2290" t="str">
            <v>Jean Eric Miguel</v>
          </cell>
          <cell r="D2290" t="str">
            <v>M</v>
          </cell>
          <cell r="E2290">
            <v>37432</v>
          </cell>
          <cell r="F2290" t="str">
            <v>Jeewoonaran Lane, Palma, Quatre Bornes</v>
          </cell>
          <cell r="G2290">
            <v>58073150</v>
          </cell>
          <cell r="H2290">
            <v>0</v>
          </cell>
          <cell r="I2290">
            <v>0</v>
          </cell>
          <cell r="J2290" t="str">
            <v>Q-BORNES PAVILLON AC</v>
          </cell>
          <cell r="K2290" t="str">
            <v>QB</v>
          </cell>
          <cell r="L2290" t="str">
            <v>ATH</v>
          </cell>
          <cell r="M2290" t="str">
            <v>SENIOR</v>
          </cell>
          <cell r="N2290">
            <v>400</v>
          </cell>
        </row>
        <row r="2291">
          <cell r="A2291">
            <v>4389</v>
          </cell>
          <cell r="B2291" t="str">
            <v>NAWOSAH</v>
          </cell>
          <cell r="C2291" t="str">
            <v>Nirav</v>
          </cell>
          <cell r="D2291" t="str">
            <v>M</v>
          </cell>
          <cell r="E2291">
            <v>39640</v>
          </cell>
          <cell r="F2291" t="str">
            <v>Allée Brillianr, Floreal</v>
          </cell>
          <cell r="G2291">
            <v>59487685</v>
          </cell>
          <cell r="H2291">
            <v>0</v>
          </cell>
          <cell r="I2291" t="str">
            <v>nirav.nawosah@gmail.com</v>
          </cell>
          <cell r="J2291" t="str">
            <v>Q-BORNES PAVILLON AC</v>
          </cell>
          <cell r="K2291" t="str">
            <v>QB</v>
          </cell>
          <cell r="L2291" t="str">
            <v>ATH</v>
          </cell>
          <cell r="M2291" t="str">
            <v>U18</v>
          </cell>
          <cell r="N2291">
            <v>200</v>
          </cell>
        </row>
        <row r="2292">
          <cell r="A2292">
            <v>4390</v>
          </cell>
          <cell r="B2292" t="str">
            <v>CHAN SEEM</v>
          </cell>
          <cell r="C2292" t="str">
            <v>Patrice Shian Liat</v>
          </cell>
          <cell r="D2292" t="str">
            <v>M</v>
          </cell>
          <cell r="E2292">
            <v>29741</v>
          </cell>
          <cell r="F2292" t="str">
            <v>MT DU SABLE</v>
          </cell>
          <cell r="G2292">
            <v>57223777</v>
          </cell>
          <cell r="H2292" t="str">
            <v>C040681810636D</v>
          </cell>
          <cell r="I2292">
            <v>0</v>
          </cell>
          <cell r="J2292" t="str">
            <v>RONALD JOLICOEUR GRANDE MONTAGNE AC</v>
          </cell>
          <cell r="K2292" t="str">
            <v>ROD</v>
          </cell>
          <cell r="L2292" t="str">
            <v>ATH</v>
          </cell>
          <cell r="M2292" t="str">
            <v>MASTERS</v>
          </cell>
          <cell r="N2292">
            <v>600</v>
          </cell>
        </row>
        <row r="2293">
          <cell r="A2293">
            <v>4391</v>
          </cell>
          <cell r="B2293" t="str">
            <v>FLORENT</v>
          </cell>
          <cell r="C2293" t="str">
            <v>Maëva</v>
          </cell>
          <cell r="D2293" t="str">
            <v>F</v>
          </cell>
          <cell r="E2293">
            <v>39825</v>
          </cell>
          <cell r="F2293" t="str">
            <v>Berthaud lane La Marie Vacoas</v>
          </cell>
          <cell r="G2293">
            <v>58116569</v>
          </cell>
          <cell r="H2293">
            <v>0</v>
          </cell>
          <cell r="I2293">
            <v>0</v>
          </cell>
          <cell r="J2293" t="str">
            <v>BEAU BASSIN AC</v>
          </cell>
          <cell r="K2293" t="str">
            <v>BBRH</v>
          </cell>
          <cell r="L2293" t="str">
            <v>ATH</v>
          </cell>
          <cell r="M2293" t="str">
            <v>U18</v>
          </cell>
          <cell r="N2293">
            <v>200</v>
          </cell>
        </row>
        <row r="2294">
          <cell r="A2294">
            <v>4392</v>
          </cell>
          <cell r="B2294" t="str">
            <v xml:space="preserve">LAMOUREUX </v>
          </cell>
          <cell r="C2294" t="str">
            <v>Wade</v>
          </cell>
          <cell r="D2294" t="str">
            <v>M</v>
          </cell>
          <cell r="E2294">
            <v>41955</v>
          </cell>
          <cell r="F2294" t="str">
            <v xml:space="preserve">IRIS Barkly B.Bassin </v>
          </cell>
          <cell r="G2294">
            <v>0</v>
          </cell>
          <cell r="H2294">
            <v>0</v>
          </cell>
          <cell r="I2294">
            <v>0</v>
          </cell>
          <cell r="J2294" t="str">
            <v>BEAU BASSIN AC</v>
          </cell>
          <cell r="K2294" t="str">
            <v>BBRH</v>
          </cell>
          <cell r="L2294" t="str">
            <v>ATH</v>
          </cell>
          <cell r="M2294" t="str">
            <v>U12</v>
          </cell>
          <cell r="N2294">
            <v>100</v>
          </cell>
        </row>
        <row r="2295">
          <cell r="A2295">
            <v>4393</v>
          </cell>
          <cell r="B2295" t="str">
            <v>POUDRET</v>
          </cell>
          <cell r="C2295" t="str">
            <v>Christiano</v>
          </cell>
          <cell r="D2295" t="str">
            <v>M</v>
          </cell>
          <cell r="E2295">
            <v>40398</v>
          </cell>
          <cell r="F2295" t="str">
            <v xml:space="preserve">Chebec Chebel B.Bassin </v>
          </cell>
          <cell r="G2295">
            <v>0</v>
          </cell>
          <cell r="H2295">
            <v>0</v>
          </cell>
          <cell r="I2295">
            <v>0</v>
          </cell>
          <cell r="J2295" t="str">
            <v>BEAU BASSIN AC</v>
          </cell>
          <cell r="K2295" t="str">
            <v>BBRH</v>
          </cell>
          <cell r="L2295" t="str">
            <v>ATH</v>
          </cell>
          <cell r="M2295" t="str">
            <v>U16</v>
          </cell>
          <cell r="N2295">
            <v>150</v>
          </cell>
        </row>
        <row r="2296">
          <cell r="A2296">
            <v>1815</v>
          </cell>
          <cell r="B2296" t="str">
            <v>GHUNASHAM</v>
          </cell>
          <cell r="C2296" t="str">
            <v>Khooshiram</v>
          </cell>
          <cell r="D2296" t="str">
            <v>M</v>
          </cell>
          <cell r="E2296">
            <v>33010</v>
          </cell>
          <cell r="F2296" t="str">
            <v>Poteeram Lane, Triolet</v>
          </cell>
          <cell r="G2296">
            <v>58680346</v>
          </cell>
          <cell r="H2296" t="str">
            <v>G170590040054B</v>
          </cell>
          <cell r="I2296">
            <v>0</v>
          </cell>
          <cell r="J2296" t="str">
            <v>POUDRE D'OR AC</v>
          </cell>
          <cell r="K2296" t="str">
            <v>REMP</v>
          </cell>
          <cell r="L2296" t="str">
            <v>ATH</v>
          </cell>
          <cell r="M2296" t="str">
            <v>MASTERS</v>
          </cell>
          <cell r="N2296">
            <v>600</v>
          </cell>
        </row>
        <row r="2297">
          <cell r="A2297">
            <v>4395</v>
          </cell>
          <cell r="B2297" t="str">
            <v>GAYRAUD</v>
          </cell>
          <cell r="C2297" t="str">
            <v>Nicolas</v>
          </cell>
          <cell r="D2297" t="str">
            <v>M</v>
          </cell>
          <cell r="E2297">
            <v>28147</v>
          </cell>
          <cell r="F2297" t="str">
            <v>37 Dupin Street, Curepipe</v>
          </cell>
          <cell r="G2297">
            <v>52519778</v>
          </cell>
          <cell r="H2297">
            <v>0</v>
          </cell>
          <cell r="I2297" t="str">
            <v xml:space="preserve"> </v>
          </cell>
          <cell r="J2297" t="str">
            <v>ADONAI CANDOS AC</v>
          </cell>
          <cell r="K2297" t="str">
            <v>QB</v>
          </cell>
          <cell r="L2297" t="str">
            <v>ATH</v>
          </cell>
          <cell r="M2297" t="str">
            <v>MASTERS</v>
          </cell>
          <cell r="N2297">
            <v>600</v>
          </cell>
        </row>
        <row r="2298">
          <cell r="A2298">
            <v>4396</v>
          </cell>
          <cell r="B2298" t="str">
            <v>BUCKTOWAR</v>
          </cell>
          <cell r="C2298" t="str">
            <v>Evans</v>
          </cell>
          <cell r="D2298" t="str">
            <v>M</v>
          </cell>
          <cell r="E2298">
            <v>40052</v>
          </cell>
          <cell r="F2298" t="str">
            <v>Camp Artisans</v>
          </cell>
          <cell r="G2298">
            <v>0</v>
          </cell>
          <cell r="H2298">
            <v>0</v>
          </cell>
          <cell r="I2298" t="str">
            <v xml:space="preserve"> </v>
          </cell>
          <cell r="J2298" t="str">
            <v>ADONAI CANDOS AC</v>
          </cell>
          <cell r="K2298" t="str">
            <v>QB</v>
          </cell>
          <cell r="L2298" t="str">
            <v>ATH</v>
          </cell>
          <cell r="M2298" t="str">
            <v>U18</v>
          </cell>
          <cell r="N2298">
            <v>200</v>
          </cell>
        </row>
        <row r="2299">
          <cell r="A2299">
            <v>4397</v>
          </cell>
          <cell r="B2299" t="str">
            <v>SAGOR</v>
          </cell>
          <cell r="C2299" t="str">
            <v>Mary Waverly Amber</v>
          </cell>
          <cell r="D2299" t="str">
            <v>F</v>
          </cell>
          <cell r="E2299" t="str">
            <v>29/10/2012</v>
          </cell>
          <cell r="F2299">
            <v>0</v>
          </cell>
          <cell r="G2299">
            <v>52516648</v>
          </cell>
          <cell r="H2299">
            <v>0</v>
          </cell>
          <cell r="I2299" t="str">
            <v>yannick.sagor@gmail.com</v>
          </cell>
          <cell r="J2299" t="str">
            <v>ANGELS REDUIT AC</v>
          </cell>
          <cell r="K2299" t="str">
            <v>MK</v>
          </cell>
          <cell r="L2299" t="str">
            <v>ATH</v>
          </cell>
          <cell r="M2299" t="str">
            <v>U14</v>
          </cell>
          <cell r="N2299">
            <v>150</v>
          </cell>
        </row>
        <row r="2300">
          <cell r="A2300">
            <v>1931</v>
          </cell>
          <cell r="B2300" t="str">
            <v>BHAUKAURALLY</v>
          </cell>
          <cell r="C2300" t="str">
            <v>Nazir</v>
          </cell>
          <cell r="D2300" t="str">
            <v>M</v>
          </cell>
          <cell r="E2300">
            <v>23008</v>
          </cell>
          <cell r="F2300" t="str">
            <v>Petit Verger, Saint Pierre</v>
          </cell>
          <cell r="G2300">
            <v>57468090</v>
          </cell>
          <cell r="H2300">
            <v>0</v>
          </cell>
          <cell r="I2300" t="str">
            <v>footworld.mauritius@yahoo.com</v>
          </cell>
          <cell r="J2300" t="str">
            <v>ANGELS REDUIT AC</v>
          </cell>
          <cell r="K2300" t="str">
            <v>MK</v>
          </cell>
          <cell r="L2300" t="str">
            <v>ATH</v>
          </cell>
          <cell r="M2300" t="str">
            <v>MASTERS</v>
          </cell>
          <cell r="N2300">
            <v>600</v>
          </cell>
        </row>
        <row r="2301">
          <cell r="A2301">
            <v>4398</v>
          </cell>
          <cell r="B2301" t="str">
            <v>LEGOY</v>
          </cell>
          <cell r="C2301" t="str">
            <v>Marie Anïa Celianne</v>
          </cell>
          <cell r="D2301" t="str">
            <v>F</v>
          </cell>
          <cell r="E2301" t="str">
            <v>02/04/2011</v>
          </cell>
          <cell r="F2301" t="str">
            <v>Riambel</v>
          </cell>
          <cell r="G2301">
            <v>0</v>
          </cell>
          <cell r="H2301">
            <v>0</v>
          </cell>
          <cell r="I2301">
            <v>0</v>
          </cell>
          <cell r="J2301" t="str">
            <v>SOUILLAC AC</v>
          </cell>
          <cell r="K2301" t="str">
            <v>SAV</v>
          </cell>
          <cell r="L2301" t="str">
            <v>ATH</v>
          </cell>
          <cell r="M2301" t="str">
            <v>U16</v>
          </cell>
          <cell r="N2301">
            <v>150</v>
          </cell>
        </row>
        <row r="2302">
          <cell r="A2302">
            <v>4399</v>
          </cell>
          <cell r="B2302" t="str">
            <v>PHILLIPE</v>
          </cell>
          <cell r="C2302" t="str">
            <v>Melly</v>
          </cell>
          <cell r="D2302" t="str">
            <v>F</v>
          </cell>
          <cell r="E2302" t="str">
            <v>02/04/2008</v>
          </cell>
          <cell r="F2302" t="str">
            <v xml:space="preserve">Curepipe </v>
          </cell>
          <cell r="G2302">
            <v>0</v>
          </cell>
          <cell r="H2302">
            <v>0</v>
          </cell>
          <cell r="I2302">
            <v>0</v>
          </cell>
          <cell r="J2302" t="str">
            <v>SOUILLAC AC</v>
          </cell>
          <cell r="K2302" t="str">
            <v>SAV</v>
          </cell>
          <cell r="L2302" t="str">
            <v>ATH</v>
          </cell>
          <cell r="M2302" t="str">
            <v>U18</v>
          </cell>
          <cell r="N2302">
            <v>200</v>
          </cell>
        </row>
        <row r="2303">
          <cell r="A2303">
            <v>2999</v>
          </cell>
          <cell r="B2303" t="str">
            <v xml:space="preserve">MARTIN </v>
          </cell>
          <cell r="C2303" t="str">
            <v>Amelie</v>
          </cell>
          <cell r="D2303" t="str">
            <v>F</v>
          </cell>
          <cell r="E2303">
            <v>40523</v>
          </cell>
          <cell r="F2303" t="str">
            <v xml:space="preserve">23, Mahadev Bittoo St. Beau Bassin </v>
          </cell>
          <cell r="G2303">
            <v>0</v>
          </cell>
          <cell r="H2303">
            <v>0</v>
          </cell>
          <cell r="I2303">
            <v>0</v>
          </cell>
          <cell r="J2303" t="str">
            <v>BEAU BASSIN AC</v>
          </cell>
          <cell r="K2303" t="str">
            <v>PL</v>
          </cell>
          <cell r="L2303" t="str">
            <v>ATH</v>
          </cell>
          <cell r="M2303" t="str">
            <v>U16</v>
          </cell>
          <cell r="N2303">
            <v>150</v>
          </cell>
        </row>
        <row r="2304">
          <cell r="A2304">
            <v>4400</v>
          </cell>
          <cell r="B2304" t="str">
            <v>JEDDEDU</v>
          </cell>
          <cell r="C2304" t="str">
            <v>Rishi Raj</v>
          </cell>
          <cell r="D2304" t="str">
            <v>M</v>
          </cell>
          <cell r="E2304">
            <v>27691</v>
          </cell>
          <cell r="F2304" t="str">
            <v>Rivalland Rd, Creve Coeur</v>
          </cell>
          <cell r="G2304">
            <v>57517014</v>
          </cell>
          <cell r="H2304" t="str">
            <v>N/A</v>
          </cell>
          <cell r="I2304" t="str">
            <v>jeddedu@gmail.com</v>
          </cell>
          <cell r="J2304" t="str">
            <v>GYMKHANA AC</v>
          </cell>
          <cell r="K2304" t="str">
            <v>VCPH</v>
          </cell>
          <cell r="L2304" t="str">
            <v>RAD</v>
          </cell>
          <cell r="M2304" t="str">
            <v>N/APP</v>
          </cell>
          <cell r="N2304">
            <v>600</v>
          </cell>
        </row>
        <row r="2305">
          <cell r="A2305">
            <v>4401</v>
          </cell>
          <cell r="B2305" t="str">
            <v>LAGAMELLE</v>
          </cell>
          <cell r="C2305" t="str">
            <v>Consciano Brady Xavier</v>
          </cell>
          <cell r="D2305" t="str">
            <v>M</v>
          </cell>
          <cell r="E2305">
            <v>39202</v>
          </cell>
          <cell r="F2305" t="str">
            <v>Narbada Cité La Cure Port Louis</v>
          </cell>
          <cell r="G2305">
            <v>59737704</v>
          </cell>
          <cell r="H2305" t="str">
            <v>n/a</v>
          </cell>
          <cell r="I2305" t="str">
            <v>consciano@gmail.com</v>
          </cell>
          <cell r="J2305" t="str">
            <v>GYMKHANA AC</v>
          </cell>
          <cell r="K2305" t="str">
            <v>VCPH</v>
          </cell>
          <cell r="L2305" t="str">
            <v>ATH</v>
          </cell>
          <cell r="M2305" t="str">
            <v>U20</v>
          </cell>
          <cell r="N2305">
            <v>300</v>
          </cell>
        </row>
        <row r="2306">
          <cell r="A2306">
            <v>4402</v>
          </cell>
          <cell r="B2306" t="str">
            <v>JODEEGADOO</v>
          </cell>
          <cell r="C2306" t="str">
            <v>Yuvraj</v>
          </cell>
          <cell r="D2306" t="str">
            <v>M</v>
          </cell>
          <cell r="E2306">
            <v>41241</v>
          </cell>
          <cell r="F2306" t="str">
            <v>7th Mile, Triolet</v>
          </cell>
          <cell r="G2306">
            <v>57610418</v>
          </cell>
          <cell r="H2306" t="str">
            <v>J281112000030G</v>
          </cell>
          <cell r="I2306">
            <v>0</v>
          </cell>
          <cell r="J2306" t="str">
            <v>POUDRE D'OR AC</v>
          </cell>
          <cell r="K2306" t="str">
            <v>REMP</v>
          </cell>
          <cell r="L2306" t="str">
            <v>ATH</v>
          </cell>
          <cell r="M2306" t="str">
            <v>U14</v>
          </cell>
          <cell r="N2306">
            <v>150</v>
          </cell>
        </row>
        <row r="2307">
          <cell r="A2307">
            <v>4403</v>
          </cell>
          <cell r="B2307" t="str">
            <v>OODIAH</v>
          </cell>
          <cell r="C2307" t="str">
            <v>James Ivans</v>
          </cell>
          <cell r="D2307" t="str">
            <v>M</v>
          </cell>
          <cell r="E2307">
            <v>31092</v>
          </cell>
          <cell r="F2307" t="str">
            <v>Camp Levieux, Rose-Hill</v>
          </cell>
          <cell r="G2307">
            <v>57275419</v>
          </cell>
          <cell r="H2307" t="str">
            <v>O1402853001687</v>
          </cell>
          <cell r="I2307">
            <v>0</v>
          </cell>
          <cell r="J2307" t="str">
            <v>POUDRE D'OR AC</v>
          </cell>
          <cell r="K2307" t="str">
            <v>REMP</v>
          </cell>
          <cell r="L2307" t="str">
            <v>ATH</v>
          </cell>
          <cell r="M2307" t="str">
            <v>MASTERS</v>
          </cell>
          <cell r="N2307">
            <v>600</v>
          </cell>
        </row>
        <row r="2308">
          <cell r="A2308">
            <v>4404</v>
          </cell>
          <cell r="B2308" t="str">
            <v>LAFOUDE</v>
          </cell>
          <cell r="C2308" t="str">
            <v>Melodie</v>
          </cell>
          <cell r="D2308" t="str">
            <v>F</v>
          </cell>
          <cell r="E2308">
            <v>42046</v>
          </cell>
          <cell r="F2308" t="str">
            <v>41 Sir Robert Scott cité la Cure</v>
          </cell>
          <cell r="G2308">
            <v>52721684</v>
          </cell>
          <cell r="H2308">
            <v>0</v>
          </cell>
          <cell r="I2308" t="str">
            <v>lehochetac@gmail.com</v>
          </cell>
          <cell r="J2308" t="str">
            <v>LE HOCHET AC</v>
          </cell>
          <cell r="K2308" t="str">
            <v>PAMP</v>
          </cell>
          <cell r="L2308" t="str">
            <v>ATH</v>
          </cell>
          <cell r="M2308" t="str">
            <v>U12</v>
          </cell>
          <cell r="N2308">
            <v>100</v>
          </cell>
        </row>
        <row r="2309">
          <cell r="A2309">
            <v>4405</v>
          </cell>
          <cell r="B2309" t="str">
            <v>POLIMON</v>
          </cell>
          <cell r="C2309" t="str">
            <v>Shana</v>
          </cell>
          <cell r="D2309" t="str">
            <v>F</v>
          </cell>
          <cell r="E2309">
            <v>40703</v>
          </cell>
          <cell r="F2309" t="str">
            <v>Route St Michel Riche Terre</v>
          </cell>
          <cell r="G2309">
            <v>54948570</v>
          </cell>
          <cell r="H2309">
            <v>0</v>
          </cell>
          <cell r="I2309" t="str">
            <v>lehochetac@gmail.com</v>
          </cell>
          <cell r="J2309" t="str">
            <v>LE HOCHET AC</v>
          </cell>
          <cell r="K2309" t="str">
            <v>PAMP</v>
          </cell>
          <cell r="L2309" t="str">
            <v>ATH</v>
          </cell>
          <cell r="M2309" t="str">
            <v>U16</v>
          </cell>
          <cell r="N2309">
            <v>150</v>
          </cell>
        </row>
        <row r="2310">
          <cell r="A2310">
            <v>4406</v>
          </cell>
          <cell r="B2310" t="str">
            <v>DUVAL</v>
          </cell>
          <cell r="C2310" t="str">
            <v>Aydon</v>
          </cell>
          <cell r="D2310" t="str">
            <v>M</v>
          </cell>
          <cell r="E2310">
            <v>43540</v>
          </cell>
          <cell r="F2310" t="str">
            <v>Roma Lane Riche Terre</v>
          </cell>
          <cell r="G2310">
            <v>58405457</v>
          </cell>
          <cell r="H2310">
            <v>0</v>
          </cell>
          <cell r="I2310" t="str">
            <v>lehochetac@gmail.com</v>
          </cell>
          <cell r="J2310" t="str">
            <v>LE HOCHET AC</v>
          </cell>
          <cell r="K2310" t="str">
            <v>PAMP</v>
          </cell>
          <cell r="L2310" t="str">
            <v>ATH</v>
          </cell>
          <cell r="M2310" t="str">
            <v>U10</v>
          </cell>
          <cell r="N2310">
            <v>100</v>
          </cell>
        </row>
        <row r="2311">
          <cell r="A2311">
            <v>1325</v>
          </cell>
          <cell r="B2311" t="str">
            <v>SANS FACON</v>
          </cell>
          <cell r="C2311" t="str">
            <v xml:space="preserve">Dwayne </v>
          </cell>
          <cell r="D2311" t="str">
            <v>M</v>
          </cell>
          <cell r="E2311">
            <v>40367</v>
          </cell>
          <cell r="F2311" t="str">
            <v xml:space="preserve">27,Rue Capitaine Ste Croix </v>
          </cell>
          <cell r="G2311">
            <v>57383024</v>
          </cell>
          <cell r="H2311">
            <v>0</v>
          </cell>
          <cell r="I2311">
            <v>0</v>
          </cell>
          <cell r="J2311" t="str">
            <v>LE HOCHET AC</v>
          </cell>
          <cell r="K2311" t="str">
            <v>PAMP</v>
          </cell>
          <cell r="L2311" t="str">
            <v>ATH</v>
          </cell>
          <cell r="M2311" t="str">
            <v>U16</v>
          </cell>
          <cell r="N2311">
            <v>150</v>
          </cell>
        </row>
        <row r="2312">
          <cell r="A2312">
            <v>4407</v>
          </cell>
          <cell r="B2312" t="str">
            <v>VAN ZYL</v>
          </cell>
          <cell r="C2312" t="str">
            <v>Ruben</v>
          </cell>
          <cell r="D2312" t="str">
            <v>M</v>
          </cell>
          <cell r="E2312">
            <v>41935</v>
          </cell>
          <cell r="F2312" t="str">
            <v>Coastal Road, Pointe aux Cannonniers</v>
          </cell>
          <cell r="G2312">
            <v>58465719</v>
          </cell>
          <cell r="H2312">
            <v>0</v>
          </cell>
          <cell r="I2312" t="str">
            <v>cindy@wiseeyemauritius.com</v>
          </cell>
          <cell r="J2312" t="str">
            <v>POUDRE D'OR AC</v>
          </cell>
          <cell r="K2312" t="str">
            <v>REMP</v>
          </cell>
          <cell r="L2312" t="str">
            <v>ATH</v>
          </cell>
          <cell r="M2312" t="str">
            <v>U12</v>
          </cell>
          <cell r="N2312">
            <v>100</v>
          </cell>
        </row>
        <row r="2313">
          <cell r="A2313">
            <v>4408</v>
          </cell>
          <cell r="B2313" t="str">
            <v>MOUTOU</v>
          </cell>
          <cell r="C2313" t="str">
            <v>Megane</v>
          </cell>
          <cell r="D2313" t="str">
            <v>F</v>
          </cell>
          <cell r="E2313">
            <v>41930</v>
          </cell>
          <cell r="F2313" t="str">
            <v>Ave des Tulip Sodnac QB</v>
          </cell>
          <cell r="G2313">
            <v>57901269</v>
          </cell>
          <cell r="H2313">
            <v>0</v>
          </cell>
          <cell r="I2313">
            <v>0</v>
          </cell>
          <cell r="J2313" t="str">
            <v>ROSE HILL AC</v>
          </cell>
          <cell r="K2313" t="str">
            <v>BBRH</v>
          </cell>
          <cell r="L2313" t="str">
            <v>ATH</v>
          </cell>
          <cell r="M2313" t="str">
            <v>U12</v>
          </cell>
          <cell r="N2313">
            <v>100</v>
          </cell>
        </row>
        <row r="2314">
          <cell r="A2314">
            <v>4409</v>
          </cell>
          <cell r="B2314" t="str">
            <v>TOULOUSE</v>
          </cell>
          <cell r="C2314" t="str">
            <v>Noah</v>
          </cell>
          <cell r="D2314" t="str">
            <v>M</v>
          </cell>
          <cell r="E2314">
            <v>40638</v>
          </cell>
          <cell r="F2314" t="str">
            <v>79 BRS 2 Valetta</v>
          </cell>
          <cell r="G2314">
            <v>59149187</v>
          </cell>
          <cell r="H2314">
            <v>0</v>
          </cell>
          <cell r="I2314">
            <v>0</v>
          </cell>
          <cell r="J2314" t="str">
            <v>ROSE HILL AC</v>
          </cell>
          <cell r="K2314" t="str">
            <v>BBRH</v>
          </cell>
          <cell r="L2314" t="str">
            <v>ATH</v>
          </cell>
          <cell r="M2314" t="str">
            <v>U16</v>
          </cell>
          <cell r="N2314">
            <v>150</v>
          </cell>
        </row>
        <row r="2315">
          <cell r="A2315">
            <v>4410</v>
          </cell>
          <cell r="B2315" t="str">
            <v>LAFLEUR</v>
          </cell>
          <cell r="C2315" t="str">
            <v>Ashton</v>
          </cell>
          <cell r="D2315" t="str">
            <v>F</v>
          </cell>
          <cell r="E2315">
            <v>39101</v>
          </cell>
          <cell r="F2315" t="str">
            <v>Ave Dupond St BB</v>
          </cell>
          <cell r="G2315">
            <v>59838070</v>
          </cell>
          <cell r="H2315">
            <v>0</v>
          </cell>
          <cell r="I2315">
            <v>0</v>
          </cell>
          <cell r="J2315" t="str">
            <v>ROSE HILL AC</v>
          </cell>
          <cell r="K2315" t="str">
            <v>BBRH</v>
          </cell>
          <cell r="L2315" t="str">
            <v>ATH</v>
          </cell>
          <cell r="M2315" t="str">
            <v>U20</v>
          </cell>
          <cell r="N2315">
            <v>300</v>
          </cell>
        </row>
        <row r="2316">
          <cell r="A2316">
            <v>4411</v>
          </cell>
          <cell r="B2316" t="str">
            <v>CHUTOO</v>
          </cell>
          <cell r="C2316" t="str">
            <v>Jeremy</v>
          </cell>
          <cell r="D2316" t="str">
            <v>M</v>
          </cell>
          <cell r="E2316">
            <v>39105</v>
          </cell>
          <cell r="F2316" t="str">
            <v>Ave Lourel QB</v>
          </cell>
          <cell r="G2316">
            <v>59090941</v>
          </cell>
          <cell r="H2316">
            <v>0</v>
          </cell>
          <cell r="I2316">
            <v>0</v>
          </cell>
          <cell r="J2316" t="str">
            <v>ROSE HILL AC</v>
          </cell>
          <cell r="K2316" t="str">
            <v>BBRH</v>
          </cell>
          <cell r="L2316" t="str">
            <v>ATH</v>
          </cell>
          <cell r="M2316" t="str">
            <v>U20</v>
          </cell>
          <cell r="N2316">
            <v>300</v>
          </cell>
        </row>
        <row r="2317">
          <cell r="A2317">
            <v>4412</v>
          </cell>
          <cell r="B2317" t="str">
            <v>SARAH</v>
          </cell>
          <cell r="C2317" t="str">
            <v>Evangeline</v>
          </cell>
          <cell r="D2317" t="str">
            <v>F</v>
          </cell>
          <cell r="E2317">
            <v>40613</v>
          </cell>
          <cell r="F2317" t="str">
            <v>Rte Palma QB</v>
          </cell>
          <cell r="G2317">
            <v>57278182</v>
          </cell>
          <cell r="H2317">
            <v>0</v>
          </cell>
          <cell r="I2317">
            <v>0</v>
          </cell>
          <cell r="J2317" t="str">
            <v>ROSE HILL AC</v>
          </cell>
          <cell r="K2317" t="str">
            <v>BBRH</v>
          </cell>
          <cell r="L2317" t="str">
            <v>ATH</v>
          </cell>
          <cell r="M2317" t="str">
            <v>U16</v>
          </cell>
          <cell r="N2317">
            <v>150</v>
          </cell>
        </row>
        <row r="2318">
          <cell r="A2318">
            <v>4413</v>
          </cell>
          <cell r="B2318" t="str">
            <v>MILAZAR</v>
          </cell>
          <cell r="C2318" t="str">
            <v>Christialina</v>
          </cell>
          <cell r="D2318" t="str">
            <v>F</v>
          </cell>
          <cell r="E2318">
            <v>41066</v>
          </cell>
          <cell r="F2318" t="str">
            <v>Resi Bambous</v>
          </cell>
          <cell r="G2318">
            <v>58563928</v>
          </cell>
          <cell r="H2318">
            <v>0</v>
          </cell>
          <cell r="I2318">
            <v>0</v>
          </cell>
          <cell r="J2318" t="str">
            <v>ROSE HILL AC</v>
          </cell>
          <cell r="K2318" t="str">
            <v>BBRH</v>
          </cell>
          <cell r="L2318" t="str">
            <v>ATH</v>
          </cell>
          <cell r="M2318" t="str">
            <v>U14</v>
          </cell>
          <cell r="N2318">
            <v>150</v>
          </cell>
        </row>
        <row r="2319">
          <cell r="A2319">
            <v>4414</v>
          </cell>
          <cell r="B2319" t="str">
            <v>CHOWRIMOOTOO</v>
          </cell>
          <cell r="C2319" t="str">
            <v>Bradley</v>
          </cell>
          <cell r="D2319" t="str">
            <v>M</v>
          </cell>
          <cell r="E2319">
            <v>40833</v>
          </cell>
          <cell r="F2319" t="str">
            <v>Ave Cretin C L Vieux</v>
          </cell>
          <cell r="G2319">
            <v>59057538</v>
          </cell>
          <cell r="H2319">
            <v>0</v>
          </cell>
          <cell r="I2319">
            <v>0</v>
          </cell>
          <cell r="J2319" t="str">
            <v>ROSE HILL AC</v>
          </cell>
          <cell r="K2319" t="str">
            <v>BBRH</v>
          </cell>
          <cell r="L2319" t="str">
            <v>ATH</v>
          </cell>
          <cell r="M2319" t="str">
            <v>U16</v>
          </cell>
          <cell r="N2319">
            <v>150</v>
          </cell>
        </row>
        <row r="2320">
          <cell r="A2320">
            <v>4415</v>
          </cell>
          <cell r="B2320" t="str">
            <v>ARLAPEN</v>
          </cell>
          <cell r="C2320" t="str">
            <v>Yoanna</v>
          </cell>
          <cell r="D2320" t="str">
            <v>F</v>
          </cell>
          <cell r="E2320">
            <v>40379</v>
          </cell>
          <cell r="F2320" t="str">
            <v>Ramond Rivet Mont Roches</v>
          </cell>
          <cell r="G2320">
            <v>57216061</v>
          </cell>
          <cell r="H2320">
            <v>0</v>
          </cell>
          <cell r="I2320">
            <v>0</v>
          </cell>
          <cell r="J2320" t="str">
            <v>ROSE HILL AC</v>
          </cell>
          <cell r="K2320" t="str">
            <v>BBRH</v>
          </cell>
          <cell r="L2320" t="str">
            <v>ATH</v>
          </cell>
          <cell r="M2320" t="str">
            <v>U16</v>
          </cell>
          <cell r="N2320">
            <v>150</v>
          </cell>
        </row>
        <row r="2321">
          <cell r="A2321">
            <v>4416</v>
          </cell>
          <cell r="B2321" t="str">
            <v>KIRBY</v>
          </cell>
          <cell r="C2321" t="str">
            <v>Kiera</v>
          </cell>
          <cell r="D2321" t="str">
            <v>F</v>
          </cell>
          <cell r="E2321">
            <v>41317</v>
          </cell>
          <cell r="F2321" t="str">
            <v xml:space="preserve">Temple Lane, Piton </v>
          </cell>
          <cell r="G2321">
            <v>59858002</v>
          </cell>
          <cell r="H2321">
            <v>0</v>
          </cell>
          <cell r="I2321" t="str">
            <v>elodie.kirby@gmail.com</v>
          </cell>
          <cell r="J2321" t="str">
            <v>POUDRE D'OR AC</v>
          </cell>
          <cell r="K2321" t="str">
            <v>REMP</v>
          </cell>
          <cell r="L2321" t="str">
            <v>ATH</v>
          </cell>
          <cell r="M2321" t="str">
            <v>U14</v>
          </cell>
          <cell r="N2321">
            <v>150</v>
          </cell>
        </row>
        <row r="2322">
          <cell r="A2322">
            <v>4417</v>
          </cell>
          <cell r="B2322" t="str">
            <v>KIRBY</v>
          </cell>
          <cell r="C2322" t="str">
            <v>Kenzie</v>
          </cell>
          <cell r="D2322" t="str">
            <v>F</v>
          </cell>
          <cell r="E2322">
            <v>41934</v>
          </cell>
          <cell r="F2322" t="str">
            <v xml:space="preserve">Temple Lane, Piton </v>
          </cell>
          <cell r="G2322">
            <v>59858002</v>
          </cell>
          <cell r="H2322">
            <v>0</v>
          </cell>
          <cell r="I2322" t="str">
            <v>elodie.kirby@gmail.com</v>
          </cell>
          <cell r="J2322" t="str">
            <v>POUDRE D'OR AC</v>
          </cell>
          <cell r="K2322" t="str">
            <v>REMP</v>
          </cell>
          <cell r="L2322" t="str">
            <v>ATH</v>
          </cell>
          <cell r="M2322" t="str">
            <v>U12</v>
          </cell>
          <cell r="N2322">
            <v>100</v>
          </cell>
        </row>
        <row r="2323">
          <cell r="A2323">
            <v>4418</v>
          </cell>
          <cell r="B2323" t="str">
            <v>MURUGAN</v>
          </cell>
          <cell r="C2323" t="str">
            <v>Vellen</v>
          </cell>
          <cell r="D2323" t="str">
            <v>M</v>
          </cell>
          <cell r="E2323">
            <v>33702</v>
          </cell>
          <cell r="F2323" t="str">
            <v>Temple Lane, Solitude</v>
          </cell>
          <cell r="G2323">
            <v>59182410</v>
          </cell>
          <cell r="H2323" t="str">
            <v>M0804924614602</v>
          </cell>
          <cell r="I2323">
            <v>0</v>
          </cell>
          <cell r="J2323" t="str">
            <v>POUDRE D'OR AC</v>
          </cell>
          <cell r="K2323" t="str">
            <v>REMP</v>
          </cell>
          <cell r="L2323" t="str">
            <v>ATH</v>
          </cell>
          <cell r="M2323" t="str">
            <v>SENIOR</v>
          </cell>
          <cell r="N2323">
            <v>400</v>
          </cell>
        </row>
        <row r="2324">
          <cell r="A2324">
            <v>4419</v>
          </cell>
          <cell r="B2324" t="str">
            <v xml:space="preserve">PASCAL </v>
          </cell>
          <cell r="C2324" t="str">
            <v>Ilona</v>
          </cell>
          <cell r="D2324" t="str">
            <v>F</v>
          </cell>
          <cell r="E2324">
            <v>36883</v>
          </cell>
          <cell r="F2324" t="str">
            <v>Morc VRS, G.Baie</v>
          </cell>
          <cell r="G2324">
            <v>70580095</v>
          </cell>
          <cell r="H2324">
            <v>0</v>
          </cell>
          <cell r="I2324" t="str">
            <v>pascal.ilona1@gmail.com</v>
          </cell>
          <cell r="J2324" t="str">
            <v>POUDRE D'OR AC</v>
          </cell>
          <cell r="K2324" t="str">
            <v>REMP</v>
          </cell>
          <cell r="L2324" t="str">
            <v>ATH</v>
          </cell>
          <cell r="M2324" t="str">
            <v>SENIOR</v>
          </cell>
          <cell r="N2324">
            <v>400</v>
          </cell>
        </row>
        <row r="2325">
          <cell r="A2325">
            <v>4420</v>
          </cell>
          <cell r="B2325" t="str">
            <v>GRENOUILLE</v>
          </cell>
          <cell r="C2325" t="str">
            <v>Liam Amaël</v>
          </cell>
          <cell r="D2325" t="str">
            <v>M</v>
          </cell>
          <cell r="E2325">
            <v>43313</v>
          </cell>
          <cell r="F2325" t="str">
            <v>Telegu Temple Rd, Solitude</v>
          </cell>
          <cell r="G2325">
            <v>57133815</v>
          </cell>
          <cell r="H2325">
            <v>0</v>
          </cell>
          <cell r="I2325">
            <v>0</v>
          </cell>
          <cell r="J2325" t="str">
            <v>POUDRE D'OR AC</v>
          </cell>
          <cell r="K2325" t="str">
            <v>REMP</v>
          </cell>
          <cell r="L2325" t="str">
            <v>ATH</v>
          </cell>
          <cell r="M2325" t="str">
            <v>U10</v>
          </cell>
          <cell r="N2325">
            <v>100</v>
          </cell>
        </row>
        <row r="2326">
          <cell r="A2326">
            <v>4421</v>
          </cell>
          <cell r="B2326" t="str">
            <v>FANNY</v>
          </cell>
          <cell r="C2326" t="str">
            <v>Joeyvann</v>
          </cell>
          <cell r="D2326" t="str">
            <v>M</v>
          </cell>
          <cell r="E2326">
            <v>40985</v>
          </cell>
          <cell r="F2326" t="str">
            <v xml:space="preserve">Camp Fanny Rd Chemin Grenier </v>
          </cell>
          <cell r="G2326">
            <v>0</v>
          </cell>
          <cell r="H2326">
            <v>0</v>
          </cell>
          <cell r="I2326">
            <v>0</v>
          </cell>
          <cell r="J2326" t="str">
            <v>CUREPIPE HARLEM AC 'B'</v>
          </cell>
          <cell r="K2326" t="str">
            <v>CPE</v>
          </cell>
          <cell r="L2326" t="str">
            <v>ATH</v>
          </cell>
          <cell r="M2326" t="str">
            <v>U14</v>
          </cell>
          <cell r="N2326">
            <v>150</v>
          </cell>
        </row>
        <row r="2327">
          <cell r="A2327">
            <v>4422</v>
          </cell>
          <cell r="B2327" t="str">
            <v>BENOIT</v>
          </cell>
          <cell r="C2327" t="str">
            <v>Nygel</v>
          </cell>
          <cell r="D2327" t="str">
            <v>M</v>
          </cell>
          <cell r="E2327">
            <v>41743</v>
          </cell>
          <cell r="F2327" t="str">
            <v>Samson lane Baie du cap</v>
          </cell>
          <cell r="G2327">
            <v>0</v>
          </cell>
          <cell r="H2327">
            <v>0</v>
          </cell>
          <cell r="I2327">
            <v>0</v>
          </cell>
          <cell r="J2327" t="str">
            <v>CUREPIPE HARLEM AC 'B'</v>
          </cell>
          <cell r="K2327" t="str">
            <v>CPE</v>
          </cell>
          <cell r="L2327" t="str">
            <v>ATH</v>
          </cell>
          <cell r="M2327" t="str">
            <v>U12</v>
          </cell>
          <cell r="N2327">
            <v>100</v>
          </cell>
        </row>
        <row r="2328">
          <cell r="A2328">
            <v>4423</v>
          </cell>
          <cell r="B2328" t="str">
            <v>GENAVE</v>
          </cell>
          <cell r="C2328" t="str">
            <v>Lawrence</v>
          </cell>
          <cell r="D2328" t="str">
            <v>M</v>
          </cell>
          <cell r="E2328">
            <v>41675</v>
          </cell>
          <cell r="F2328" t="str">
            <v>Michael leal lane St Martin Baie du cap</v>
          </cell>
          <cell r="G2328">
            <v>0</v>
          </cell>
          <cell r="H2328">
            <v>0</v>
          </cell>
          <cell r="I2328">
            <v>0</v>
          </cell>
          <cell r="J2328" t="str">
            <v>CUREPIPE HARLEM AC 'B'</v>
          </cell>
          <cell r="K2328" t="str">
            <v>CPE</v>
          </cell>
          <cell r="L2328" t="str">
            <v>ATH</v>
          </cell>
          <cell r="M2328" t="str">
            <v>U12</v>
          </cell>
          <cell r="N2328">
            <v>100</v>
          </cell>
        </row>
        <row r="2329">
          <cell r="A2329">
            <v>4424</v>
          </cell>
          <cell r="B2329" t="str">
            <v>BUCKLAND</v>
          </cell>
          <cell r="C2329" t="str">
            <v>Edons</v>
          </cell>
          <cell r="D2329" t="str">
            <v>M</v>
          </cell>
          <cell r="E2329">
            <v>42731</v>
          </cell>
          <cell r="F2329" t="str">
            <v>Royal rd St Aubin</v>
          </cell>
          <cell r="G2329">
            <v>0</v>
          </cell>
          <cell r="H2329">
            <v>0</v>
          </cell>
          <cell r="I2329">
            <v>0</v>
          </cell>
          <cell r="J2329" t="str">
            <v>CUREPIPE HARLEM AC 'B'</v>
          </cell>
          <cell r="K2329" t="str">
            <v>CPE</v>
          </cell>
          <cell r="L2329" t="str">
            <v>ATH</v>
          </cell>
          <cell r="M2329" t="str">
            <v>U10</v>
          </cell>
          <cell r="N2329">
            <v>100</v>
          </cell>
        </row>
        <row r="2330">
          <cell r="A2330">
            <v>4425</v>
          </cell>
          <cell r="B2330" t="str">
            <v>DENIS</v>
          </cell>
          <cell r="C2330" t="str">
            <v>Lucas</v>
          </cell>
          <cell r="D2330" t="str">
            <v>M</v>
          </cell>
          <cell r="E2330">
            <v>42623</v>
          </cell>
          <cell r="F2330" t="str">
            <v>Royal rd St Aubin</v>
          </cell>
          <cell r="G2330">
            <v>0</v>
          </cell>
          <cell r="H2330">
            <v>0</v>
          </cell>
          <cell r="I2330">
            <v>0</v>
          </cell>
          <cell r="J2330" t="str">
            <v>CUREPIPE HARLEM AC 'B'</v>
          </cell>
          <cell r="K2330" t="str">
            <v>CPE</v>
          </cell>
          <cell r="L2330" t="str">
            <v>ATH</v>
          </cell>
          <cell r="M2330" t="str">
            <v>U10</v>
          </cell>
          <cell r="N2330">
            <v>100</v>
          </cell>
        </row>
        <row r="2331">
          <cell r="A2331">
            <v>4426</v>
          </cell>
          <cell r="B2331" t="str">
            <v xml:space="preserve">JEANNETTE </v>
          </cell>
          <cell r="C2331" t="str">
            <v>Nolan</v>
          </cell>
          <cell r="D2331" t="str">
            <v>M</v>
          </cell>
          <cell r="E2331">
            <v>43211</v>
          </cell>
          <cell r="F2331" t="str">
            <v xml:space="preserve">Champ charlot Chemin Grenier </v>
          </cell>
          <cell r="G2331">
            <v>0</v>
          </cell>
          <cell r="H2331">
            <v>0</v>
          </cell>
          <cell r="I2331">
            <v>0</v>
          </cell>
          <cell r="J2331" t="str">
            <v>CUREPIPE HARLEM AC 'B'</v>
          </cell>
          <cell r="K2331" t="str">
            <v>CPE</v>
          </cell>
          <cell r="L2331" t="str">
            <v>ATH</v>
          </cell>
          <cell r="M2331" t="str">
            <v>U10</v>
          </cell>
          <cell r="N2331">
            <v>100</v>
          </cell>
        </row>
        <row r="2332">
          <cell r="A2332">
            <v>4427</v>
          </cell>
          <cell r="B2332" t="str">
            <v xml:space="preserve">ARLANDA </v>
          </cell>
          <cell r="C2332" t="str">
            <v xml:space="preserve">Eythan </v>
          </cell>
          <cell r="D2332" t="str">
            <v>M</v>
          </cell>
          <cell r="E2332">
            <v>42954</v>
          </cell>
          <cell r="F2332" t="str">
            <v xml:space="preserve">Ernest le maire Street Chemin Grenier </v>
          </cell>
          <cell r="G2332">
            <v>0</v>
          </cell>
          <cell r="H2332">
            <v>0</v>
          </cell>
          <cell r="I2332">
            <v>0</v>
          </cell>
          <cell r="J2332" t="str">
            <v>CUREPIPE HARLEM AC 'B'</v>
          </cell>
          <cell r="K2332" t="str">
            <v>CPE</v>
          </cell>
          <cell r="L2332" t="str">
            <v>ATH</v>
          </cell>
          <cell r="M2332" t="str">
            <v>U10</v>
          </cell>
          <cell r="N2332">
            <v>100</v>
          </cell>
        </row>
        <row r="2333">
          <cell r="A2333">
            <v>4428</v>
          </cell>
          <cell r="B2333" t="str">
            <v>SARAH</v>
          </cell>
          <cell r="C2333" t="str">
            <v xml:space="preserve">Emmanuel </v>
          </cell>
          <cell r="D2333" t="str">
            <v>M</v>
          </cell>
          <cell r="E2333">
            <v>42405</v>
          </cell>
          <cell r="F2333" t="str">
            <v xml:space="preserve">Royal rd Rivere des Galets </v>
          </cell>
          <cell r="G2333">
            <v>0</v>
          </cell>
          <cell r="H2333">
            <v>0</v>
          </cell>
          <cell r="I2333">
            <v>0</v>
          </cell>
          <cell r="J2333" t="str">
            <v>CUREPIPE HARLEM AC 'B'</v>
          </cell>
          <cell r="K2333" t="str">
            <v>CPE</v>
          </cell>
          <cell r="L2333" t="str">
            <v>ATH</v>
          </cell>
          <cell r="M2333" t="str">
            <v>U10</v>
          </cell>
          <cell r="N2333">
            <v>100</v>
          </cell>
        </row>
        <row r="2334">
          <cell r="A2334">
            <v>4429</v>
          </cell>
          <cell r="B2334" t="str">
            <v>SARAH</v>
          </cell>
          <cell r="C2334" t="str">
            <v>Timeo</v>
          </cell>
          <cell r="D2334" t="str">
            <v>M</v>
          </cell>
          <cell r="E2334">
            <v>43154</v>
          </cell>
          <cell r="F2334" t="str">
            <v xml:space="preserve">Royal rd Rivere des Galets </v>
          </cell>
          <cell r="G2334">
            <v>0</v>
          </cell>
          <cell r="H2334">
            <v>0</v>
          </cell>
          <cell r="I2334">
            <v>0</v>
          </cell>
          <cell r="J2334" t="str">
            <v>CUREPIPE HARLEM AC 'B'</v>
          </cell>
          <cell r="K2334" t="str">
            <v>CPE</v>
          </cell>
          <cell r="L2334" t="str">
            <v>ATH</v>
          </cell>
          <cell r="M2334" t="str">
            <v>U10</v>
          </cell>
          <cell r="N2334">
            <v>100</v>
          </cell>
        </row>
        <row r="2335">
          <cell r="A2335">
            <v>4430</v>
          </cell>
          <cell r="B2335" t="str">
            <v>GOBIN</v>
          </cell>
          <cell r="C2335" t="str">
            <v>Dharmaditya</v>
          </cell>
          <cell r="D2335" t="str">
            <v>M</v>
          </cell>
          <cell r="E2335">
            <v>38870</v>
          </cell>
          <cell r="F2335" t="str">
            <v>Mare d'albert</v>
          </cell>
          <cell r="G2335">
            <v>0</v>
          </cell>
          <cell r="H2335">
            <v>0</v>
          </cell>
          <cell r="I2335">
            <v>0</v>
          </cell>
          <cell r="J2335" t="str">
            <v>CUREPIPE HARLEM AC 'B'</v>
          </cell>
          <cell r="K2335" t="str">
            <v>CPE</v>
          </cell>
          <cell r="L2335" t="str">
            <v>ATH</v>
          </cell>
          <cell r="M2335" t="str">
            <v>U20</v>
          </cell>
          <cell r="N2335">
            <v>300</v>
          </cell>
        </row>
        <row r="2336">
          <cell r="A2336">
            <v>4431</v>
          </cell>
          <cell r="B2336" t="str">
            <v>BUCKLAND</v>
          </cell>
          <cell r="C2336" t="str">
            <v>Shelomie</v>
          </cell>
          <cell r="D2336" t="str">
            <v>F</v>
          </cell>
          <cell r="E2336">
            <v>41139</v>
          </cell>
          <cell r="F2336" t="str">
            <v>Royal rd St Aubin</v>
          </cell>
          <cell r="G2336">
            <v>0</v>
          </cell>
          <cell r="H2336">
            <v>0</v>
          </cell>
          <cell r="I2336">
            <v>0</v>
          </cell>
          <cell r="J2336" t="str">
            <v>CUREPIPE HARLEM AC 'B'</v>
          </cell>
          <cell r="K2336" t="str">
            <v>CPE</v>
          </cell>
          <cell r="L2336" t="str">
            <v>ATH</v>
          </cell>
          <cell r="M2336" t="str">
            <v>U14</v>
          </cell>
          <cell r="N2336">
            <v>150</v>
          </cell>
        </row>
        <row r="2337">
          <cell r="A2337">
            <v>4432</v>
          </cell>
          <cell r="B2337" t="str">
            <v>BUCKLAND</v>
          </cell>
          <cell r="C2337" t="str">
            <v>Shaé</v>
          </cell>
          <cell r="D2337" t="str">
            <v>F</v>
          </cell>
          <cell r="E2337">
            <v>41737</v>
          </cell>
          <cell r="F2337" t="str">
            <v>Royal rd St Aubin</v>
          </cell>
          <cell r="G2337">
            <v>0</v>
          </cell>
          <cell r="H2337">
            <v>0</v>
          </cell>
          <cell r="I2337">
            <v>0</v>
          </cell>
          <cell r="J2337" t="str">
            <v>CUREPIPE HARLEM AC 'B'</v>
          </cell>
          <cell r="K2337" t="str">
            <v>CPE</v>
          </cell>
          <cell r="L2337" t="str">
            <v>ATH</v>
          </cell>
          <cell r="M2337" t="str">
            <v>U12</v>
          </cell>
          <cell r="N2337">
            <v>100</v>
          </cell>
        </row>
        <row r="2338">
          <cell r="A2338">
            <v>4433</v>
          </cell>
          <cell r="B2338" t="str">
            <v>ROSE</v>
          </cell>
          <cell r="C2338" t="str">
            <v>Shannaëlle</v>
          </cell>
          <cell r="D2338" t="str">
            <v>F</v>
          </cell>
          <cell r="E2338">
            <v>42483</v>
          </cell>
          <cell r="F2338" t="str">
            <v xml:space="preserve">Royal rd Rivere des Galets </v>
          </cell>
          <cell r="G2338">
            <v>0</v>
          </cell>
          <cell r="H2338">
            <v>0</v>
          </cell>
          <cell r="I2338">
            <v>0</v>
          </cell>
          <cell r="J2338" t="str">
            <v>CUREPIPE HARLEM AC 'B'</v>
          </cell>
          <cell r="K2338" t="str">
            <v>CPE</v>
          </cell>
          <cell r="L2338" t="str">
            <v>ATH</v>
          </cell>
          <cell r="M2338" t="str">
            <v>U10</v>
          </cell>
          <cell r="N2338">
            <v>100</v>
          </cell>
        </row>
        <row r="2339">
          <cell r="A2339">
            <v>4434</v>
          </cell>
          <cell r="B2339" t="str">
            <v>FAVORY</v>
          </cell>
          <cell r="C2339" t="str">
            <v>Irina</v>
          </cell>
          <cell r="D2339" t="str">
            <v>F</v>
          </cell>
          <cell r="E2339">
            <v>40634</v>
          </cell>
          <cell r="F2339" t="str">
            <v xml:space="preserve">Royal rd Surinam </v>
          </cell>
          <cell r="G2339">
            <v>0</v>
          </cell>
          <cell r="H2339">
            <v>0</v>
          </cell>
          <cell r="I2339">
            <v>0</v>
          </cell>
          <cell r="J2339" t="str">
            <v>CUREPIPE HARLEM AC 'B'</v>
          </cell>
          <cell r="K2339" t="str">
            <v>CPE</v>
          </cell>
          <cell r="L2339" t="str">
            <v>ATH</v>
          </cell>
          <cell r="M2339" t="str">
            <v>U16</v>
          </cell>
          <cell r="N2339">
            <v>150</v>
          </cell>
        </row>
        <row r="2340">
          <cell r="A2340">
            <v>4435</v>
          </cell>
          <cell r="B2340" t="str">
            <v>MADOO</v>
          </cell>
          <cell r="C2340" t="str">
            <v>Faith</v>
          </cell>
          <cell r="D2340" t="str">
            <v>F</v>
          </cell>
          <cell r="E2340">
            <v>40343</v>
          </cell>
          <cell r="F2340" t="str">
            <v>Union park Rose belle</v>
          </cell>
          <cell r="G2340">
            <v>0</v>
          </cell>
          <cell r="H2340">
            <v>0</v>
          </cell>
          <cell r="I2340">
            <v>0</v>
          </cell>
          <cell r="J2340" t="str">
            <v>CUREPIPE HARLEM AC 'B'</v>
          </cell>
          <cell r="K2340" t="str">
            <v>CPE</v>
          </cell>
          <cell r="L2340" t="str">
            <v>ATH</v>
          </cell>
          <cell r="M2340" t="str">
            <v>U16</v>
          </cell>
          <cell r="N2340">
            <v>150</v>
          </cell>
        </row>
        <row r="2341">
          <cell r="A2341">
            <v>4436</v>
          </cell>
          <cell r="B2341" t="str">
            <v>TEELUCK</v>
          </cell>
          <cell r="C2341" t="str">
            <v>Elkena</v>
          </cell>
          <cell r="D2341" t="str">
            <v>F</v>
          </cell>
          <cell r="E2341">
            <v>41168</v>
          </cell>
          <cell r="F2341" t="str">
            <v xml:space="preserve">Royal rd Rivere des Galets </v>
          </cell>
          <cell r="G2341">
            <v>0</v>
          </cell>
          <cell r="H2341">
            <v>0</v>
          </cell>
          <cell r="I2341">
            <v>0</v>
          </cell>
          <cell r="J2341" t="str">
            <v>CUREPIPE HARLEM AC 'B'</v>
          </cell>
          <cell r="K2341" t="str">
            <v>CPE</v>
          </cell>
          <cell r="L2341" t="str">
            <v>ATH</v>
          </cell>
          <cell r="M2341" t="str">
            <v>U14</v>
          </cell>
          <cell r="N2341">
            <v>150</v>
          </cell>
        </row>
        <row r="2342">
          <cell r="A2342">
            <v>4437</v>
          </cell>
          <cell r="B2342" t="str">
            <v>BOKHOREE</v>
          </cell>
          <cell r="C2342" t="str">
            <v>Sandeep</v>
          </cell>
          <cell r="D2342" t="str">
            <v>M</v>
          </cell>
          <cell r="E2342">
            <v>36343</v>
          </cell>
          <cell r="F2342" t="str">
            <v>21, Willoughby Avenue, Quatre Bornes, 72350</v>
          </cell>
          <cell r="G2342">
            <v>58496781</v>
          </cell>
          <cell r="H2342">
            <v>0</v>
          </cell>
          <cell r="I2342">
            <v>0</v>
          </cell>
          <cell r="J2342" t="str">
            <v>Q-BORNES HURRICANE AC</v>
          </cell>
          <cell r="K2342" t="str">
            <v>QB</v>
          </cell>
          <cell r="L2342" t="str">
            <v>ATH</v>
          </cell>
          <cell r="M2342" t="str">
            <v>SENIOR</v>
          </cell>
          <cell r="N2342">
            <v>400</v>
          </cell>
        </row>
        <row r="2343">
          <cell r="A2343">
            <v>4438</v>
          </cell>
          <cell r="B2343" t="str">
            <v xml:space="preserve">FOOLCHUND </v>
          </cell>
          <cell r="C2343" t="str">
            <v xml:space="preserve">Illiana </v>
          </cell>
          <cell r="D2343" t="str">
            <v>F</v>
          </cell>
          <cell r="E2343">
            <v>40062</v>
          </cell>
          <cell r="F2343" t="str">
            <v>C02, Police Quarters Coromandel</v>
          </cell>
          <cell r="G2343">
            <v>58287123</v>
          </cell>
          <cell r="H2343">
            <v>0</v>
          </cell>
          <cell r="I2343" t="str">
            <v>joannafoolchund3007@gmail.com</v>
          </cell>
          <cell r="J2343" t="str">
            <v>Q-BORNES HURRICANE AC</v>
          </cell>
          <cell r="K2343" t="str">
            <v>QB</v>
          </cell>
          <cell r="L2343" t="str">
            <v>ATH</v>
          </cell>
          <cell r="M2343" t="str">
            <v>U18</v>
          </cell>
          <cell r="N2343">
            <v>200</v>
          </cell>
        </row>
        <row r="2344">
          <cell r="A2344">
            <v>4439</v>
          </cell>
          <cell r="B2344" t="str">
            <v xml:space="preserve">L'AIGUILLE </v>
          </cell>
          <cell r="C2344" t="str">
            <v xml:space="preserve">Mathieu </v>
          </cell>
          <cell r="D2344" t="str">
            <v>M</v>
          </cell>
          <cell r="E2344">
            <v>39557</v>
          </cell>
          <cell r="F2344" t="str">
            <v>Ave jean lebrun ollier Quatre Bornes</v>
          </cell>
          <cell r="G2344">
            <v>58176679</v>
          </cell>
          <cell r="H2344">
            <v>0</v>
          </cell>
          <cell r="I2344" t="str">
            <v>mathieulaiguille@.com</v>
          </cell>
          <cell r="J2344" t="str">
            <v>Q-BORNES HURRICANE AC</v>
          </cell>
          <cell r="K2344" t="str">
            <v>QB</v>
          </cell>
          <cell r="L2344" t="str">
            <v>ATH</v>
          </cell>
          <cell r="M2344" t="str">
            <v>U18</v>
          </cell>
          <cell r="N2344">
            <v>200</v>
          </cell>
        </row>
        <row r="2345">
          <cell r="A2345">
            <v>4440</v>
          </cell>
          <cell r="B2345" t="str">
            <v xml:space="preserve">VENGCATASAMY </v>
          </cell>
          <cell r="C2345" t="str">
            <v>Yaël</v>
          </cell>
          <cell r="D2345" t="str">
            <v>M</v>
          </cell>
          <cell r="E2345">
            <v>40029</v>
          </cell>
          <cell r="F2345" t="str">
            <v xml:space="preserve">Sunset ville La Caverne Vacoas </v>
          </cell>
          <cell r="G2345">
            <v>54547198</v>
          </cell>
          <cell r="H2345">
            <v>0</v>
          </cell>
          <cell r="I2345" t="str">
            <v>yvengcatasamy08@icloud.com</v>
          </cell>
          <cell r="J2345" t="str">
            <v>Q-BORNES HURRICANE AC</v>
          </cell>
          <cell r="K2345" t="str">
            <v>QB</v>
          </cell>
          <cell r="L2345" t="str">
            <v>ATH</v>
          </cell>
          <cell r="M2345" t="str">
            <v>U18</v>
          </cell>
          <cell r="N2345">
            <v>200</v>
          </cell>
        </row>
        <row r="2346">
          <cell r="A2346">
            <v>4445</v>
          </cell>
          <cell r="B2346" t="str">
            <v>BONGARCON</v>
          </cell>
          <cell r="C2346" t="str">
            <v>Emmeline Jetisha</v>
          </cell>
          <cell r="D2346" t="str">
            <v>F</v>
          </cell>
          <cell r="E2346">
            <v>41029</v>
          </cell>
          <cell r="F2346" t="str">
            <v>Lot 296 Morc St.Jacques Flic en flac</v>
          </cell>
          <cell r="G2346">
            <v>0</v>
          </cell>
          <cell r="H2346">
            <v>0</v>
          </cell>
          <cell r="I2346">
            <v>0</v>
          </cell>
          <cell r="J2346" t="str">
            <v>Q-BORNES PAVILLON AC</v>
          </cell>
          <cell r="K2346" t="str">
            <v>QB</v>
          </cell>
          <cell r="L2346" t="str">
            <v>ATH</v>
          </cell>
          <cell r="M2346" t="str">
            <v>U14</v>
          </cell>
          <cell r="N2346">
            <v>150</v>
          </cell>
        </row>
        <row r="2347">
          <cell r="A2347">
            <v>4446</v>
          </cell>
          <cell r="B2347" t="str">
            <v>BONGARCON</v>
          </cell>
          <cell r="C2347" t="str">
            <v>Emilio Nilesh Jush</v>
          </cell>
          <cell r="D2347" t="str">
            <v>M</v>
          </cell>
          <cell r="E2347">
            <v>39735</v>
          </cell>
          <cell r="F2347" t="str">
            <v>Lot 296 Morc St.Jacques Flic en flac</v>
          </cell>
          <cell r="G2347">
            <v>0</v>
          </cell>
          <cell r="H2347">
            <v>0</v>
          </cell>
          <cell r="I2347">
            <v>0</v>
          </cell>
          <cell r="J2347" t="str">
            <v>Q-BORNES PAVILLON AC</v>
          </cell>
          <cell r="K2347" t="str">
            <v>QB</v>
          </cell>
          <cell r="L2347" t="str">
            <v>ATH</v>
          </cell>
          <cell r="M2347" t="str">
            <v>U18</v>
          </cell>
          <cell r="N2347">
            <v>200</v>
          </cell>
        </row>
        <row r="2348">
          <cell r="A2348">
            <v>4447</v>
          </cell>
          <cell r="B2348" t="str">
            <v>CARTIER</v>
          </cell>
          <cell r="C2348" t="str">
            <v>Rajini Devi Naidoo</v>
          </cell>
          <cell r="D2348" t="str">
            <v>F</v>
          </cell>
          <cell r="E2348">
            <v>29422</v>
          </cell>
          <cell r="F2348" t="str">
            <v>33 Avenue Gladstone  Quatre-Bornes</v>
          </cell>
          <cell r="G2348">
            <v>52554566</v>
          </cell>
          <cell r="H2348">
            <v>0</v>
          </cell>
          <cell r="I2348">
            <v>0</v>
          </cell>
          <cell r="J2348" t="str">
            <v>Q-BORNES PAVILLON AC</v>
          </cell>
          <cell r="K2348" t="str">
            <v>QB</v>
          </cell>
          <cell r="L2348" t="str">
            <v>ATH</v>
          </cell>
          <cell r="M2348" t="str">
            <v>MASTERS</v>
          </cell>
          <cell r="N2348">
            <v>600</v>
          </cell>
        </row>
        <row r="2349">
          <cell r="A2349">
            <v>4448</v>
          </cell>
          <cell r="B2349" t="str">
            <v>GURANNA</v>
          </cell>
          <cell r="C2349" t="str">
            <v>Rohan Hasvyn</v>
          </cell>
          <cell r="D2349" t="str">
            <v>M</v>
          </cell>
          <cell r="E2349">
            <v>38732</v>
          </cell>
          <cell r="F2349" t="str">
            <v>Stork Lane, Floreal</v>
          </cell>
          <cell r="G2349">
            <v>0</v>
          </cell>
          <cell r="H2349" t="str">
            <v xml:space="preserve">G1501060016436 </v>
          </cell>
          <cell r="I2349">
            <v>0</v>
          </cell>
          <cell r="J2349" t="str">
            <v>ROSE BELLE AC</v>
          </cell>
          <cell r="K2349" t="str">
            <v>GP</v>
          </cell>
          <cell r="L2349" t="str">
            <v>ATH</v>
          </cell>
          <cell r="M2349" t="str">
            <v>U20</v>
          </cell>
          <cell r="N2349">
            <v>300</v>
          </cell>
        </row>
        <row r="2350">
          <cell r="A2350">
            <v>4449</v>
          </cell>
          <cell r="B2350" t="str">
            <v>CAMADOO</v>
          </cell>
          <cell r="C2350" t="str">
            <v>Radhakrishna</v>
          </cell>
          <cell r="D2350" t="str">
            <v>M</v>
          </cell>
          <cell r="E2350">
            <v>38719</v>
          </cell>
          <cell r="F2350" t="str">
            <v>Cité Joachim, Forest Side</v>
          </cell>
          <cell r="G2350">
            <v>0</v>
          </cell>
          <cell r="H2350" t="str">
            <v>C020106000448C</v>
          </cell>
          <cell r="I2350">
            <v>0</v>
          </cell>
          <cell r="J2350" t="str">
            <v>ROSE BELLE AC</v>
          </cell>
          <cell r="K2350" t="str">
            <v>GP</v>
          </cell>
          <cell r="L2350" t="str">
            <v>ATH</v>
          </cell>
          <cell r="M2350" t="str">
            <v>U20</v>
          </cell>
          <cell r="N2350">
            <v>300</v>
          </cell>
        </row>
        <row r="2351">
          <cell r="A2351">
            <v>4450</v>
          </cell>
          <cell r="B2351" t="str">
            <v>AYADASSEN</v>
          </cell>
          <cell r="C2351" t="str">
            <v>Suren</v>
          </cell>
          <cell r="D2351" t="str">
            <v>M</v>
          </cell>
          <cell r="E2351" t="str">
            <v>25/11/1964</v>
          </cell>
          <cell r="F2351" t="str">
            <v>8, Railway Square, Morc MDA, Moka</v>
          </cell>
          <cell r="G2351">
            <v>57504999</v>
          </cell>
          <cell r="H2351" t="str">
            <v>A2511648246750</v>
          </cell>
          <cell r="I2351" t="str">
            <v>surenayadassen@hotmail.com</v>
          </cell>
          <cell r="J2351" t="str">
            <v>P-LOUIS CENTAURS AC</v>
          </cell>
          <cell r="K2351" t="str">
            <v>PL</v>
          </cell>
          <cell r="L2351" t="str">
            <v>RAD</v>
          </cell>
          <cell r="M2351" t="str">
            <v>N/APP</v>
          </cell>
          <cell r="N2351">
            <v>600</v>
          </cell>
        </row>
        <row r="2352">
          <cell r="A2352">
            <v>4451</v>
          </cell>
          <cell r="B2352" t="str">
            <v>MILAZAR</v>
          </cell>
          <cell r="C2352" t="str">
            <v xml:space="preserve">Jean Mateo </v>
          </cell>
          <cell r="D2352" t="str">
            <v>M</v>
          </cell>
          <cell r="E2352" t="str">
            <v>27/03/2013</v>
          </cell>
          <cell r="F2352" t="str">
            <v xml:space="preserve">DOCKERS VILLAGE , BAIE DU TOMBEAU </v>
          </cell>
          <cell r="G2352">
            <v>58453340</v>
          </cell>
          <cell r="H2352">
            <v>0</v>
          </cell>
          <cell r="I2352" t="str">
            <v>myselfall_12@yahoo.com</v>
          </cell>
          <cell r="J2352" t="str">
            <v>LE HOCHET AC</v>
          </cell>
          <cell r="K2352" t="str">
            <v>PAMP</v>
          </cell>
          <cell r="L2352" t="str">
            <v>ATH</v>
          </cell>
          <cell r="M2352" t="str">
            <v>U14</v>
          </cell>
          <cell r="N2352">
            <v>150</v>
          </cell>
        </row>
        <row r="2353">
          <cell r="A2353">
            <v>4452</v>
          </cell>
          <cell r="B2353" t="str">
            <v>JEROME</v>
          </cell>
          <cell r="C2353" t="str">
            <v>Lucas</v>
          </cell>
          <cell r="D2353" t="str">
            <v>M</v>
          </cell>
          <cell r="E2353">
            <v>40834</v>
          </cell>
          <cell r="F2353" t="str">
            <v>Pointe aux Sables</v>
          </cell>
          <cell r="G2353">
            <v>57236585</v>
          </cell>
          <cell r="H2353">
            <v>0</v>
          </cell>
          <cell r="I2353" t="str">
            <v>gedeon250@gmail.com</v>
          </cell>
          <cell r="J2353" t="str">
            <v>Q-BORNES PAVILLON AC</v>
          </cell>
          <cell r="K2353" t="str">
            <v>QB</v>
          </cell>
          <cell r="L2353" t="str">
            <v>ATH</v>
          </cell>
          <cell r="M2353" t="str">
            <v>U16</v>
          </cell>
          <cell r="N2353">
            <v>150</v>
          </cell>
        </row>
        <row r="2354">
          <cell r="A2354">
            <v>4453</v>
          </cell>
          <cell r="B2354" t="str">
            <v>HUSSON</v>
          </cell>
          <cell r="C2354" t="str">
            <v>Heily Kiara</v>
          </cell>
          <cell r="D2354" t="str">
            <v>F</v>
          </cell>
          <cell r="E2354">
            <v>41211</v>
          </cell>
          <cell r="F2354" t="str">
            <v>Palma, Quatre Bornes</v>
          </cell>
          <cell r="G2354">
            <v>59101683</v>
          </cell>
          <cell r="H2354">
            <v>0</v>
          </cell>
          <cell r="I2354">
            <v>0</v>
          </cell>
          <cell r="J2354" t="str">
            <v>Q-BORNES PAVILLON AC</v>
          </cell>
          <cell r="K2354" t="str">
            <v>QB</v>
          </cell>
          <cell r="L2354" t="str">
            <v>ATH</v>
          </cell>
          <cell r="M2354" t="str">
            <v>U14</v>
          </cell>
          <cell r="N2354">
            <v>150</v>
          </cell>
        </row>
        <row r="2355">
          <cell r="A2355">
            <v>4454</v>
          </cell>
          <cell r="B2355" t="str">
            <v>KARIA</v>
          </cell>
          <cell r="C2355" t="str">
            <v>Deokumar</v>
          </cell>
          <cell r="D2355" t="str">
            <v>M</v>
          </cell>
          <cell r="E2355">
            <v>29623</v>
          </cell>
          <cell r="F2355" t="str">
            <v>Rue mamzelle Ste Croix</v>
          </cell>
          <cell r="G2355">
            <v>0</v>
          </cell>
          <cell r="H2355" t="str">
            <v>K060281250033G</v>
          </cell>
          <cell r="I2355" t="str">
            <v>plracers7@gmail.com</v>
          </cell>
          <cell r="J2355" t="str">
            <v>P-LOUIS RACERS AC</v>
          </cell>
          <cell r="K2355" t="str">
            <v>PL</v>
          </cell>
          <cell r="L2355" t="str">
            <v>ATH</v>
          </cell>
          <cell r="M2355" t="str">
            <v>MASTERS</v>
          </cell>
          <cell r="N2355">
            <v>600</v>
          </cell>
        </row>
        <row r="2356">
          <cell r="A2356">
            <v>4455</v>
          </cell>
          <cell r="B2356" t="str">
            <v>JAUNE</v>
          </cell>
          <cell r="C2356" t="str">
            <v xml:space="preserve"> Benoit</v>
          </cell>
          <cell r="D2356" t="str">
            <v>M</v>
          </cell>
          <cell r="E2356">
            <v>33054</v>
          </cell>
          <cell r="F2356" t="str">
            <v>Avenue Tiranon 1 Sodnac, Quatre Bornes</v>
          </cell>
          <cell r="G2356">
            <v>59180521</v>
          </cell>
          <cell r="H2356" t="str">
            <v>J300690280724B</v>
          </cell>
          <cell r="I2356">
            <v>0</v>
          </cell>
          <cell r="J2356" t="str">
            <v>Q-BORNES PAVILLON AC</v>
          </cell>
          <cell r="K2356" t="str">
            <v>QB</v>
          </cell>
          <cell r="L2356" t="str">
            <v>ATH</v>
          </cell>
          <cell r="M2356" t="str">
            <v>MASTERS</v>
          </cell>
          <cell r="N2356">
            <v>600</v>
          </cell>
        </row>
        <row r="2357">
          <cell r="A2357">
            <v>4456</v>
          </cell>
          <cell r="B2357" t="str">
            <v>BIENAIMÉ</v>
          </cell>
          <cell r="C2357" t="str">
            <v>Lyam</v>
          </cell>
          <cell r="D2357" t="str">
            <v>M</v>
          </cell>
          <cell r="E2357">
            <v>40384</v>
          </cell>
          <cell r="F2357" t="str">
            <v>Hontencia lane Q.Militaire</v>
          </cell>
          <cell r="G2357">
            <v>57576764</v>
          </cell>
          <cell r="H2357">
            <v>0</v>
          </cell>
          <cell r="I2357">
            <v>0</v>
          </cell>
          <cell r="J2357" t="str">
            <v>BEAU BASSIN AC</v>
          </cell>
          <cell r="K2357" t="str">
            <v>BBRH</v>
          </cell>
          <cell r="L2357" t="str">
            <v>ATH</v>
          </cell>
          <cell r="M2357" t="str">
            <v>U16</v>
          </cell>
          <cell r="N2357">
            <v>150</v>
          </cell>
        </row>
        <row r="2358">
          <cell r="A2358">
            <v>4457</v>
          </cell>
          <cell r="B2358" t="str">
            <v>ALLAS</v>
          </cell>
          <cell r="C2358" t="str">
            <v>Marie Grace Maeva</v>
          </cell>
          <cell r="D2358" t="str">
            <v>F</v>
          </cell>
          <cell r="E2358">
            <v>41130</v>
          </cell>
          <cell r="F2358" t="str">
            <v>BAIE DU NORD</v>
          </cell>
          <cell r="G2358">
            <v>59368415</v>
          </cell>
          <cell r="H2358" t="str">
            <v>A090812009475E</v>
          </cell>
          <cell r="I2358">
            <v>0</v>
          </cell>
          <cell r="J2358" t="str">
            <v>RONALD JOLICOEUR GRANDE MONTAGNE AC</v>
          </cell>
          <cell r="K2358" t="str">
            <v>ROD</v>
          </cell>
          <cell r="L2358" t="str">
            <v>ATH</v>
          </cell>
          <cell r="M2358" t="str">
            <v>U14</v>
          </cell>
          <cell r="N2358">
            <v>150</v>
          </cell>
        </row>
        <row r="2359">
          <cell r="A2359">
            <v>4458</v>
          </cell>
          <cell r="B2359" t="str">
            <v>LOUIS</v>
          </cell>
          <cell r="C2359" t="str">
            <v>Guynelya</v>
          </cell>
          <cell r="D2359" t="str">
            <v>F</v>
          </cell>
          <cell r="E2359">
            <v>40968</v>
          </cell>
          <cell r="F2359" t="str">
            <v>CAMP PINTADE</v>
          </cell>
          <cell r="G2359">
            <v>57613316</v>
          </cell>
          <cell r="H2359" t="str">
            <v>L2902120026667</v>
          </cell>
          <cell r="I2359">
            <v>0</v>
          </cell>
          <cell r="J2359" t="str">
            <v>RONALD JOLICOEUR GRANDE MONTAGNE AC</v>
          </cell>
          <cell r="K2359" t="str">
            <v>ROD</v>
          </cell>
          <cell r="L2359" t="str">
            <v>ATH</v>
          </cell>
          <cell r="M2359" t="str">
            <v>U14</v>
          </cell>
          <cell r="N2359">
            <v>150</v>
          </cell>
        </row>
        <row r="2360">
          <cell r="A2360">
            <v>4459</v>
          </cell>
          <cell r="B2360" t="str">
            <v>QUIRIN</v>
          </cell>
          <cell r="C2360" t="str">
            <v>Maria Amber Maeva</v>
          </cell>
          <cell r="D2360" t="str">
            <v>F</v>
          </cell>
          <cell r="E2360">
            <v>42221</v>
          </cell>
          <cell r="F2360" t="str">
            <v>38, Morcellement Ber, La Caverne, Vacoas</v>
          </cell>
          <cell r="G2360">
            <v>0</v>
          </cell>
          <cell r="H2360" t="str">
            <v>Q050815008045E</v>
          </cell>
          <cell r="I2360" t="str">
            <v>denisrajub50@gmail.com</v>
          </cell>
          <cell r="J2360" t="str">
            <v>HENRIETTA AC</v>
          </cell>
          <cell r="K2360" t="str">
            <v>VCPH</v>
          </cell>
          <cell r="L2360" t="str">
            <v>ATH</v>
          </cell>
          <cell r="M2360" t="str">
            <v>U12</v>
          </cell>
          <cell r="N2360">
            <v>100</v>
          </cell>
        </row>
        <row r="2361">
          <cell r="A2361">
            <v>2200</v>
          </cell>
          <cell r="B2361" t="str">
            <v>BERNARD</v>
          </cell>
          <cell r="C2361" t="str">
            <v>Zeeno</v>
          </cell>
          <cell r="D2361" t="str">
            <v>M</v>
          </cell>
          <cell r="E2361">
            <v>27425</v>
          </cell>
          <cell r="F2361" t="str">
            <v xml:space="preserve">Camp Barbe, Chemin Grenier </v>
          </cell>
          <cell r="G2361">
            <v>57172309</v>
          </cell>
          <cell r="H2361">
            <v>0</v>
          </cell>
          <cell r="I2361" t="str">
            <v>ginobe1975@gmail.com</v>
          </cell>
          <cell r="J2361" t="str">
            <v>GYMKHANA AC</v>
          </cell>
          <cell r="K2361" t="str">
            <v>VCPH</v>
          </cell>
          <cell r="L2361" t="str">
            <v>ATH</v>
          </cell>
          <cell r="M2361" t="str">
            <v>MASTERS</v>
          </cell>
          <cell r="N2361">
            <v>600</v>
          </cell>
        </row>
        <row r="2362">
          <cell r="A2362">
            <v>4460</v>
          </cell>
          <cell r="B2362" t="str">
            <v>FRA</v>
          </cell>
          <cell r="C2362" t="str">
            <v>Elkana Priscille</v>
          </cell>
          <cell r="D2362" t="str">
            <v>F</v>
          </cell>
          <cell r="E2362">
            <v>39786</v>
          </cell>
          <cell r="F2362" t="str">
            <v>Mhc B 74 le Hochet T.Rouge</v>
          </cell>
          <cell r="G2362">
            <v>54721986</v>
          </cell>
          <cell r="H2362">
            <v>0</v>
          </cell>
          <cell r="I2362" t="str">
            <v>lehochetac@gmail.com</v>
          </cell>
          <cell r="J2362" t="str">
            <v>LE HOCHET AC</v>
          </cell>
          <cell r="K2362" t="str">
            <v>PAMP</v>
          </cell>
          <cell r="L2362" t="str">
            <v>ATH</v>
          </cell>
          <cell r="M2362" t="str">
            <v>U18</v>
          </cell>
          <cell r="N2362">
            <v>200</v>
          </cell>
        </row>
        <row r="2363">
          <cell r="A2363">
            <v>4461</v>
          </cell>
          <cell r="B2363" t="str">
            <v>LINCOLN</v>
          </cell>
          <cell r="C2363" t="str">
            <v>Luke</v>
          </cell>
          <cell r="D2363" t="str">
            <v>M</v>
          </cell>
          <cell r="E2363">
            <v>41898</v>
          </cell>
          <cell r="F2363" t="str">
            <v>C9, Les vergers de Gros Bois, Savannah</v>
          </cell>
          <cell r="G2363">
            <v>52570986</v>
          </cell>
          <cell r="H2363" t="str">
            <v>L160914010895A</v>
          </cell>
          <cell r="I2363">
            <v>0</v>
          </cell>
          <cell r="J2363" t="str">
            <v>STANLEY / TREFLES AC</v>
          </cell>
          <cell r="K2363" t="str">
            <v>BBRH</v>
          </cell>
          <cell r="L2363" t="str">
            <v>ATH</v>
          </cell>
          <cell r="M2363" t="str">
            <v>U12</v>
          </cell>
          <cell r="N2363">
            <v>100</v>
          </cell>
        </row>
        <row r="2364">
          <cell r="A2364">
            <v>4462</v>
          </cell>
          <cell r="B2364" t="str">
            <v xml:space="preserve">DELPHINE </v>
          </cell>
          <cell r="C2364" t="str">
            <v>Ethan</v>
          </cell>
          <cell r="D2364" t="str">
            <v>M</v>
          </cell>
          <cell r="E2364">
            <v>40240</v>
          </cell>
          <cell r="F2364" t="str">
            <v>RichFund St Julien Village Flacq</v>
          </cell>
          <cell r="G2364">
            <v>0</v>
          </cell>
          <cell r="H2364">
            <v>0</v>
          </cell>
          <cell r="I2364">
            <v>0</v>
          </cell>
          <cell r="J2364" t="str">
            <v>BEAU BASSIN AC</v>
          </cell>
          <cell r="K2364" t="str">
            <v>BBRH</v>
          </cell>
          <cell r="L2364" t="str">
            <v>ATH</v>
          </cell>
          <cell r="M2364" t="str">
            <v>U16</v>
          </cell>
          <cell r="N2364">
            <v>150</v>
          </cell>
        </row>
        <row r="2365">
          <cell r="A2365">
            <v>4463</v>
          </cell>
          <cell r="B2365" t="str">
            <v>MONIQUE</v>
          </cell>
          <cell r="C2365" t="str">
            <v>Marie Amelia Helena</v>
          </cell>
          <cell r="D2365" t="str">
            <v>F</v>
          </cell>
          <cell r="E2365" t="str">
            <v>18/01/2013</v>
          </cell>
          <cell r="F2365" t="str">
            <v>Ave Alamanda Bonne Mere</v>
          </cell>
          <cell r="G2365">
            <v>54901161</v>
          </cell>
          <cell r="H2365" t="str">
            <v>M181013012193D</v>
          </cell>
          <cell r="I2365" t="str">
            <v>manuellacecile828@gmail.com</v>
          </cell>
          <cell r="J2365" t="str">
            <v>ST REMY AC</v>
          </cell>
          <cell r="K2365" t="str">
            <v>FLQ</v>
          </cell>
          <cell r="L2365" t="str">
            <v>ATH</v>
          </cell>
          <cell r="M2365" t="str">
            <v>U14</v>
          </cell>
          <cell r="N2365">
            <v>150</v>
          </cell>
        </row>
        <row r="2366">
          <cell r="A2366">
            <v>4464</v>
          </cell>
          <cell r="B2366" t="str">
            <v>BASOODELSING</v>
          </cell>
          <cell r="C2366" t="str">
            <v>Veersingh</v>
          </cell>
          <cell r="D2366" t="str">
            <v>M</v>
          </cell>
          <cell r="E2366">
            <v>37281</v>
          </cell>
          <cell r="F2366" t="str">
            <v>FOREST SIDE</v>
          </cell>
          <cell r="G2366">
            <v>0</v>
          </cell>
          <cell r="H2366">
            <v>0</v>
          </cell>
          <cell r="I2366">
            <v>0</v>
          </cell>
          <cell r="J2366" t="str">
            <v>BLACK RIVER STAR AC</v>
          </cell>
          <cell r="K2366" t="str">
            <v>BR</v>
          </cell>
          <cell r="L2366" t="str">
            <v>ATH</v>
          </cell>
          <cell r="M2366" t="str">
            <v>SENIOR</v>
          </cell>
          <cell r="N2366">
            <v>400</v>
          </cell>
        </row>
        <row r="2367">
          <cell r="A2367">
            <v>4465</v>
          </cell>
          <cell r="B2367" t="str">
            <v>LINDOR</v>
          </cell>
          <cell r="C2367" t="str">
            <v>Serena</v>
          </cell>
          <cell r="D2367" t="str">
            <v>F</v>
          </cell>
          <cell r="E2367">
            <v>41134</v>
          </cell>
          <cell r="F2367" t="str">
            <v>CITE LA FERME, BAMBOUS</v>
          </cell>
          <cell r="G2367">
            <v>0</v>
          </cell>
          <cell r="H2367">
            <v>0</v>
          </cell>
          <cell r="I2367">
            <v>0</v>
          </cell>
          <cell r="J2367" t="str">
            <v>GUEPARD AC</v>
          </cell>
          <cell r="K2367" t="str">
            <v>BR</v>
          </cell>
          <cell r="L2367" t="str">
            <v>ATH</v>
          </cell>
          <cell r="M2367" t="str">
            <v>U14</v>
          </cell>
          <cell r="N2367">
            <v>150</v>
          </cell>
        </row>
        <row r="2368">
          <cell r="A2368">
            <v>4466</v>
          </cell>
          <cell r="B2368" t="str">
            <v>LABONNE</v>
          </cell>
          <cell r="C2368" t="str">
            <v>Alicia</v>
          </cell>
          <cell r="D2368" t="str">
            <v>F</v>
          </cell>
          <cell r="E2368">
            <v>40148</v>
          </cell>
          <cell r="F2368" t="str">
            <v>MORC GEOFFROY, BAMBOUS</v>
          </cell>
          <cell r="G2368">
            <v>0</v>
          </cell>
          <cell r="H2368">
            <v>0</v>
          </cell>
          <cell r="I2368">
            <v>0</v>
          </cell>
          <cell r="J2368" t="str">
            <v>GUEPARD AC</v>
          </cell>
          <cell r="K2368" t="str">
            <v>BR</v>
          </cell>
          <cell r="L2368" t="str">
            <v>ATH</v>
          </cell>
          <cell r="M2368" t="str">
            <v>U18</v>
          </cell>
          <cell r="N2368">
            <v>200</v>
          </cell>
        </row>
        <row r="2369">
          <cell r="A2369">
            <v>4467</v>
          </cell>
          <cell r="B2369" t="str">
            <v>LINDOR</v>
          </cell>
          <cell r="C2369" t="str">
            <v>Florianne</v>
          </cell>
          <cell r="D2369" t="str">
            <v>F</v>
          </cell>
          <cell r="E2369">
            <v>26149</v>
          </cell>
          <cell r="F2369" t="str">
            <v>ROUTE GEOFFROY, BAMBOUS</v>
          </cell>
          <cell r="G2369">
            <v>0</v>
          </cell>
          <cell r="H2369" t="str">
            <v>A0408713401246</v>
          </cell>
          <cell r="I2369">
            <v>0</v>
          </cell>
          <cell r="J2369" t="str">
            <v>GUEPARD AC</v>
          </cell>
          <cell r="K2369" t="str">
            <v>BR</v>
          </cell>
          <cell r="L2369" t="str">
            <v>RAD</v>
          </cell>
          <cell r="M2369" t="str">
            <v>N/APP</v>
          </cell>
          <cell r="N2369">
            <v>600</v>
          </cell>
        </row>
        <row r="2370">
          <cell r="A2370">
            <v>4468</v>
          </cell>
          <cell r="B2370" t="str">
            <v>LINDOR</v>
          </cell>
          <cell r="C2370" t="str">
            <v>Jamael</v>
          </cell>
          <cell r="D2370" t="str">
            <v>M</v>
          </cell>
          <cell r="E2370" t="str">
            <v>27/06/2016</v>
          </cell>
          <cell r="F2370" t="str">
            <v>CITE LA FERME, BAMBOUS</v>
          </cell>
          <cell r="G2370">
            <v>0</v>
          </cell>
          <cell r="H2370">
            <v>0</v>
          </cell>
          <cell r="I2370">
            <v>0</v>
          </cell>
          <cell r="J2370" t="str">
            <v>BLACK RIVER STAR AC</v>
          </cell>
          <cell r="K2370" t="str">
            <v>BR</v>
          </cell>
          <cell r="L2370" t="str">
            <v>ATH</v>
          </cell>
          <cell r="M2370" t="str">
            <v>U10</v>
          </cell>
          <cell r="N2370">
            <v>100</v>
          </cell>
        </row>
        <row r="2371">
          <cell r="A2371">
            <v>4469</v>
          </cell>
          <cell r="B2371" t="str">
            <v>SAMINATHEN</v>
          </cell>
          <cell r="C2371" t="str">
            <v>Shalina</v>
          </cell>
          <cell r="D2371" t="str">
            <v>F</v>
          </cell>
          <cell r="E2371">
            <v>31511</v>
          </cell>
          <cell r="F2371" t="str">
            <v>Morc Sagittaire Mont Choisy</v>
          </cell>
          <cell r="G2371">
            <v>57534952</v>
          </cell>
          <cell r="H2371" t="str">
            <v>S0904863102577</v>
          </cell>
          <cell r="I2371" t="str">
            <v>shalina0904@gmail.com</v>
          </cell>
          <cell r="J2371" t="str">
            <v>LE HOCHET AC</v>
          </cell>
          <cell r="K2371" t="str">
            <v>PAMP</v>
          </cell>
          <cell r="L2371" t="str">
            <v>ATH</v>
          </cell>
          <cell r="M2371" t="str">
            <v>MASTERS</v>
          </cell>
          <cell r="N2371">
            <v>600</v>
          </cell>
        </row>
        <row r="2372">
          <cell r="A2372">
            <v>4470</v>
          </cell>
          <cell r="B2372" t="str">
            <v>PIEGRIECHE</v>
          </cell>
          <cell r="C2372" t="str">
            <v>Laval Jacques</v>
          </cell>
          <cell r="D2372" t="str">
            <v>M</v>
          </cell>
          <cell r="E2372">
            <v>25092</v>
          </cell>
          <cell r="F2372" t="str">
            <v xml:space="preserve">no.24 Arbre Corail st cité CHA Terre Rouge </v>
          </cell>
          <cell r="G2372">
            <v>59263668</v>
          </cell>
          <cell r="H2372" t="str">
            <v>P1109683819506</v>
          </cell>
          <cell r="I2372" t="str">
            <v>lehochetac@gmail.com</v>
          </cell>
          <cell r="J2372" t="str">
            <v>LE HOCHET AC</v>
          </cell>
          <cell r="K2372" t="str">
            <v>PAMP</v>
          </cell>
          <cell r="L2372" t="str">
            <v>ATH</v>
          </cell>
          <cell r="M2372" t="str">
            <v>MASTERS</v>
          </cell>
          <cell r="N2372">
            <v>600</v>
          </cell>
        </row>
        <row r="2373">
          <cell r="A2373">
            <v>4471</v>
          </cell>
          <cell r="B2373" t="str">
            <v>RIBET</v>
          </cell>
          <cell r="C2373" t="str">
            <v>Jade</v>
          </cell>
          <cell r="D2373" t="str">
            <v>F</v>
          </cell>
          <cell r="E2373">
            <v>42138</v>
          </cell>
          <cell r="F2373" t="str">
            <v>92 B route Bassin ste croix</v>
          </cell>
          <cell r="G2373">
            <v>59109561</v>
          </cell>
          <cell r="H2373">
            <v>0</v>
          </cell>
          <cell r="I2373" t="str">
            <v>lehochetac@gmail.com</v>
          </cell>
          <cell r="J2373" t="str">
            <v>LE HOCHET AC</v>
          </cell>
          <cell r="K2373" t="str">
            <v>PAMP</v>
          </cell>
          <cell r="L2373" t="str">
            <v>ATH</v>
          </cell>
          <cell r="M2373" t="str">
            <v>U12</v>
          </cell>
          <cell r="N2373">
            <v>100</v>
          </cell>
        </row>
        <row r="2374">
          <cell r="A2374">
            <v>4472</v>
          </cell>
          <cell r="B2374" t="str">
            <v>MADAMOMBE</v>
          </cell>
          <cell r="C2374" t="str">
            <v>Kudzaishe</v>
          </cell>
          <cell r="D2374" t="str">
            <v>F</v>
          </cell>
          <cell r="E2374">
            <v>40515</v>
          </cell>
          <cell r="F2374" t="str">
            <v>Phoenix Heights Residence Apartements 1C, Phoenix</v>
          </cell>
          <cell r="G2374">
            <v>54826964</v>
          </cell>
          <cell r="H2374">
            <v>0</v>
          </cell>
          <cell r="I2374">
            <v>0</v>
          </cell>
          <cell r="J2374" t="str">
            <v>Q-BORNES PAVILLON AC</v>
          </cell>
          <cell r="K2374" t="str">
            <v>QB</v>
          </cell>
          <cell r="L2374" t="str">
            <v>ATH</v>
          </cell>
          <cell r="M2374" t="str">
            <v>U16</v>
          </cell>
          <cell r="N2374">
            <v>150</v>
          </cell>
        </row>
        <row r="2375">
          <cell r="A2375">
            <v>4473</v>
          </cell>
          <cell r="B2375" t="str">
            <v>DOOKHY</v>
          </cell>
          <cell r="C2375" t="str">
            <v>Aaryan</v>
          </cell>
          <cell r="D2375" t="str">
            <v>M</v>
          </cell>
          <cell r="E2375">
            <v>39735</v>
          </cell>
          <cell r="F2375" t="str">
            <v>21 Avenue Longanier, Sodnac, Q.Bornes</v>
          </cell>
          <cell r="G2375">
            <v>58916395</v>
          </cell>
          <cell r="H2375">
            <v>0</v>
          </cell>
          <cell r="I2375" t="str">
            <v>dookhyaryaan@gmail..com</v>
          </cell>
          <cell r="J2375" t="str">
            <v>Q-BORNES PAVILLON AC</v>
          </cell>
          <cell r="K2375" t="str">
            <v>QB</v>
          </cell>
          <cell r="L2375" t="str">
            <v>ATH</v>
          </cell>
          <cell r="M2375" t="str">
            <v>U18</v>
          </cell>
          <cell r="N2375">
            <v>200</v>
          </cell>
        </row>
        <row r="2376">
          <cell r="A2376">
            <v>4474</v>
          </cell>
          <cell r="B2376" t="str">
            <v>BAICHOO</v>
          </cell>
          <cell r="C2376" t="str">
            <v>Rayhann Shad Muhammad</v>
          </cell>
          <cell r="D2376" t="str">
            <v>M</v>
          </cell>
          <cell r="E2376">
            <v>40158</v>
          </cell>
          <cell r="F2376" t="str">
            <v>Camp Chapelon, Pailles</v>
          </cell>
          <cell r="G2376">
            <v>57229640</v>
          </cell>
          <cell r="H2376">
            <v>0</v>
          </cell>
          <cell r="I2376" t="str">
            <v>rayhaanbaichoo2008@gmail.com</v>
          </cell>
          <cell r="J2376" t="str">
            <v>Q-BORNES PAVILLON AC</v>
          </cell>
          <cell r="K2376" t="str">
            <v>QB</v>
          </cell>
          <cell r="L2376" t="str">
            <v>ATH</v>
          </cell>
          <cell r="M2376" t="str">
            <v>U18</v>
          </cell>
          <cell r="N2376">
            <v>200</v>
          </cell>
        </row>
        <row r="2377">
          <cell r="A2377">
            <v>4475</v>
          </cell>
          <cell r="B2377" t="str">
            <v>ARMEL</v>
          </cell>
          <cell r="C2377" t="str">
            <v>Marie Maeva</v>
          </cell>
          <cell r="D2377" t="str">
            <v>F</v>
          </cell>
          <cell r="E2377">
            <v>40170</v>
          </cell>
          <cell r="F2377" t="str">
            <v>Petit Verger St Pierre</v>
          </cell>
          <cell r="G2377">
            <v>54832061</v>
          </cell>
          <cell r="H2377">
            <v>0</v>
          </cell>
          <cell r="I2377" t="str">
            <v>maevaarmel@gmail.com</v>
          </cell>
          <cell r="J2377" t="str">
            <v>Q-BORNES PAVILLON AC</v>
          </cell>
          <cell r="K2377" t="str">
            <v>QB</v>
          </cell>
          <cell r="L2377" t="str">
            <v>ATH</v>
          </cell>
          <cell r="M2377" t="str">
            <v>U18</v>
          </cell>
          <cell r="N2377">
            <v>200</v>
          </cell>
        </row>
        <row r="2378">
          <cell r="A2378">
            <v>4476</v>
          </cell>
          <cell r="B2378" t="str">
            <v>MAILLARD</v>
          </cell>
          <cell r="C2378" t="str">
            <v>Jean Guilio Chris-Yan</v>
          </cell>
          <cell r="D2378" t="str">
            <v>M</v>
          </cell>
          <cell r="E2378">
            <v>40595</v>
          </cell>
          <cell r="F2378" t="str">
            <v>Morc Mount Pamplemousses</v>
          </cell>
          <cell r="G2378">
            <v>0</v>
          </cell>
          <cell r="H2378" t="str">
            <v>M2102110028049</v>
          </cell>
          <cell r="I2378">
            <v>0</v>
          </cell>
          <cell r="J2378" t="str">
            <v>POUDRE D'OR AC</v>
          </cell>
          <cell r="K2378" t="str">
            <v>REMP</v>
          </cell>
          <cell r="L2378" t="str">
            <v>ATH</v>
          </cell>
          <cell r="M2378" t="str">
            <v>U16</v>
          </cell>
          <cell r="N2378">
            <v>150</v>
          </cell>
        </row>
        <row r="2379">
          <cell r="A2379">
            <v>4477</v>
          </cell>
          <cell r="B2379" t="str">
            <v>CANGY</v>
          </cell>
          <cell r="C2379" t="str">
            <v>Christ Yron</v>
          </cell>
          <cell r="D2379" t="str">
            <v>M</v>
          </cell>
          <cell r="E2379">
            <v>40000</v>
          </cell>
          <cell r="F2379" t="str">
            <v>Sin Fat Rd, Grand Gaube</v>
          </cell>
          <cell r="G2379">
            <v>54589716</v>
          </cell>
          <cell r="H2379">
            <v>0</v>
          </cell>
          <cell r="I2379">
            <v>0</v>
          </cell>
          <cell r="J2379" t="str">
            <v>POUDRE D'OR AC</v>
          </cell>
          <cell r="K2379" t="str">
            <v>REMP</v>
          </cell>
          <cell r="L2379" t="str">
            <v>ATH</v>
          </cell>
          <cell r="M2379" t="str">
            <v>U18</v>
          </cell>
          <cell r="N2379">
            <v>200</v>
          </cell>
        </row>
        <row r="2380">
          <cell r="A2380">
            <v>4478</v>
          </cell>
          <cell r="B2380" t="str">
            <v>BUNGAROO</v>
          </cell>
          <cell r="C2380" t="str">
            <v>Cheyanna</v>
          </cell>
          <cell r="D2380" t="str">
            <v>F</v>
          </cell>
          <cell r="E2380" t="str">
            <v>28/12/2009</v>
          </cell>
          <cell r="F2380" t="str">
            <v>La Rue La Croix</v>
          </cell>
          <cell r="G2380">
            <v>58432301</v>
          </cell>
          <cell r="H2380">
            <v>0</v>
          </cell>
          <cell r="I2380">
            <v>0</v>
          </cell>
          <cell r="J2380" t="str">
            <v>CUREPIPE HARLEM AC</v>
          </cell>
          <cell r="K2380" t="str">
            <v>CPE</v>
          </cell>
          <cell r="L2380" t="str">
            <v>ATH</v>
          </cell>
          <cell r="M2380" t="str">
            <v>U18</v>
          </cell>
          <cell r="N2380">
            <v>200</v>
          </cell>
        </row>
        <row r="2381">
          <cell r="A2381">
            <v>4479</v>
          </cell>
          <cell r="B2381" t="str">
            <v>RAMDENEE</v>
          </cell>
          <cell r="C2381" t="str">
            <v>Sanjna</v>
          </cell>
          <cell r="D2381" t="str">
            <v>F</v>
          </cell>
          <cell r="E2381" t="str">
            <v>10/10/1988</v>
          </cell>
          <cell r="F2381" t="str">
            <v>De Burg Edwards Street, Floreal</v>
          </cell>
          <cell r="G2381">
            <v>57825060</v>
          </cell>
          <cell r="H2381" t="str">
            <v>P1010882905556</v>
          </cell>
          <cell r="I2381" t="str">
            <v>sanjna16108@gmail.com</v>
          </cell>
          <cell r="J2381" t="str">
            <v>CUREPIPE HARLEM AC</v>
          </cell>
          <cell r="K2381" t="str">
            <v>CPE</v>
          </cell>
          <cell r="L2381" t="str">
            <v>ATH</v>
          </cell>
          <cell r="M2381" t="str">
            <v>Senior</v>
          </cell>
          <cell r="N2381">
            <v>400</v>
          </cell>
        </row>
        <row r="2382">
          <cell r="A2382">
            <v>4480</v>
          </cell>
          <cell r="B2382" t="str">
            <v>RAMDENEE</v>
          </cell>
          <cell r="C2382" t="str">
            <v>Sheen</v>
          </cell>
          <cell r="D2382" t="str">
            <v>M</v>
          </cell>
          <cell r="E2382" t="str">
            <v>16/07/1992</v>
          </cell>
          <cell r="F2382" t="str">
            <v>De Burg Edwards Street, Floreal</v>
          </cell>
          <cell r="G2382">
            <v>58061758</v>
          </cell>
          <cell r="H2382" t="str">
            <v>R1607922905458</v>
          </cell>
          <cell r="I2382" t="str">
            <v>sheen1607@gmail.com</v>
          </cell>
          <cell r="J2382" t="str">
            <v>CUREPIPE HARLEM AC</v>
          </cell>
          <cell r="K2382" t="str">
            <v>CPE</v>
          </cell>
          <cell r="L2382" t="str">
            <v>ATH</v>
          </cell>
          <cell r="M2382" t="str">
            <v>Masters</v>
          </cell>
          <cell r="N2382">
            <v>600</v>
          </cell>
        </row>
        <row r="2383">
          <cell r="A2383">
            <v>4481</v>
          </cell>
          <cell r="B2383" t="str">
            <v>DABOU</v>
          </cell>
          <cell r="C2383" t="str">
            <v>Laëtisia</v>
          </cell>
          <cell r="D2383" t="str">
            <v>F</v>
          </cell>
          <cell r="E2383">
            <v>40962</v>
          </cell>
          <cell r="F2383" t="str">
            <v>H 20 Larchee Roche Bois</v>
          </cell>
          <cell r="G2383">
            <v>59734733</v>
          </cell>
          <cell r="H2383">
            <v>0</v>
          </cell>
          <cell r="I2383" t="str">
            <v>lehochetac@gmail.com</v>
          </cell>
          <cell r="J2383" t="str">
            <v>LE HOCHET AC</v>
          </cell>
          <cell r="K2383" t="str">
            <v>PAMP</v>
          </cell>
          <cell r="L2383" t="str">
            <v>ATH</v>
          </cell>
          <cell r="M2383" t="str">
            <v>U14</v>
          </cell>
          <cell r="N2383">
            <v>150</v>
          </cell>
        </row>
        <row r="2384">
          <cell r="A2384">
            <v>4482</v>
          </cell>
          <cell r="B2384" t="str">
            <v>DEBOUCHERVILLE</v>
          </cell>
          <cell r="C2384" t="str">
            <v>Videlle</v>
          </cell>
          <cell r="D2384" t="str">
            <v>F</v>
          </cell>
          <cell r="E2384">
            <v>40974</v>
          </cell>
          <cell r="F2384" t="str">
            <v xml:space="preserve">222 Royal Road Riche Terre </v>
          </cell>
          <cell r="G2384">
            <v>57398363</v>
          </cell>
          <cell r="H2384">
            <v>0</v>
          </cell>
          <cell r="I2384" t="str">
            <v>lehochetac@gmail.com</v>
          </cell>
          <cell r="J2384" t="str">
            <v>LE HOCHET AC</v>
          </cell>
          <cell r="K2384" t="str">
            <v>PAMP</v>
          </cell>
          <cell r="L2384" t="str">
            <v>ATH</v>
          </cell>
          <cell r="M2384" t="str">
            <v>U14</v>
          </cell>
          <cell r="N2384">
            <v>150</v>
          </cell>
        </row>
        <row r="2385">
          <cell r="A2385">
            <v>4483</v>
          </cell>
          <cell r="B2385" t="str">
            <v>MORVAN</v>
          </cell>
          <cell r="C2385" t="str">
            <v>Felena</v>
          </cell>
          <cell r="D2385" t="str">
            <v>F</v>
          </cell>
          <cell r="E2385">
            <v>42857</v>
          </cell>
          <cell r="F2385" t="str">
            <v>Sir Hesketh Bell Str, Residence L'Intendance, Floreal</v>
          </cell>
          <cell r="G2385">
            <v>57479449</v>
          </cell>
          <cell r="H2385">
            <v>0</v>
          </cell>
          <cell r="I2385" t="str">
            <v>anjamorvan.traduction@gmail.com</v>
          </cell>
          <cell r="J2385" t="str">
            <v>GYMKHANA AC</v>
          </cell>
          <cell r="K2385" t="str">
            <v>VCPH</v>
          </cell>
          <cell r="L2385" t="str">
            <v>ATH</v>
          </cell>
          <cell r="M2385" t="str">
            <v>U10</v>
          </cell>
          <cell r="N2385">
            <v>100</v>
          </cell>
        </row>
        <row r="2386">
          <cell r="A2386">
            <v>4484</v>
          </cell>
          <cell r="B2386" t="str">
            <v>MORVAN</v>
          </cell>
          <cell r="C2386" t="str">
            <v>Avana</v>
          </cell>
          <cell r="D2386" t="str">
            <v>M</v>
          </cell>
          <cell r="E2386">
            <v>41972</v>
          </cell>
          <cell r="F2386" t="str">
            <v>Sir Hesketh Bell Str, Residence L'Intendance, Floreal</v>
          </cell>
          <cell r="G2386">
            <v>57479449</v>
          </cell>
          <cell r="H2386">
            <v>0</v>
          </cell>
          <cell r="I2386" t="str">
            <v>anjamorvan.traduction@gmail.com</v>
          </cell>
          <cell r="J2386" t="str">
            <v>GYMKHANA AC</v>
          </cell>
          <cell r="K2386" t="str">
            <v>VCPH</v>
          </cell>
          <cell r="L2386" t="str">
            <v>ATH</v>
          </cell>
          <cell r="M2386" t="str">
            <v>U12</v>
          </cell>
          <cell r="N2386">
            <v>100</v>
          </cell>
        </row>
        <row r="2387">
          <cell r="A2387">
            <v>4485</v>
          </cell>
          <cell r="B2387" t="str">
            <v>LOWTOO</v>
          </cell>
          <cell r="C2387" t="str">
            <v>Rajiv</v>
          </cell>
          <cell r="D2387" t="str">
            <v>M</v>
          </cell>
          <cell r="E2387">
            <v>30989</v>
          </cell>
          <cell r="F2387" t="str">
            <v>Roches Brunes</v>
          </cell>
          <cell r="G2387">
            <v>57825706</v>
          </cell>
          <cell r="H2387" t="str">
            <v>L0311842803225</v>
          </cell>
          <cell r="I2387" t="str">
            <v>rajiv.lowtoo@gmail.com</v>
          </cell>
          <cell r="J2387" t="str">
            <v>ADONAI CANDOS AC</v>
          </cell>
          <cell r="K2387" t="str">
            <v>QB</v>
          </cell>
          <cell r="L2387" t="str">
            <v>ATH</v>
          </cell>
          <cell r="M2387" t="str">
            <v>MASTERS</v>
          </cell>
          <cell r="N2387">
            <v>600</v>
          </cell>
        </row>
        <row r="2388">
          <cell r="A2388">
            <v>4486</v>
          </cell>
          <cell r="B2388" t="str">
            <v>BOOHOO</v>
          </cell>
          <cell r="C2388" t="str">
            <v>Jean</v>
          </cell>
          <cell r="D2388" t="str">
            <v>M</v>
          </cell>
          <cell r="E2388">
            <v>43259</v>
          </cell>
          <cell r="F2388" t="str">
            <v>Avenue La Confiance, Résidence Kennedy, Quatre Bornes</v>
          </cell>
          <cell r="G2388">
            <v>0</v>
          </cell>
          <cell r="H2388">
            <v>0</v>
          </cell>
          <cell r="I2388" t="str">
            <v>denisrajub50@gmail.com</v>
          </cell>
          <cell r="J2388" t="str">
            <v>HENRIETTA AC</v>
          </cell>
          <cell r="K2388" t="str">
            <v>VCPH</v>
          </cell>
          <cell r="L2388" t="str">
            <v>ATH</v>
          </cell>
          <cell r="M2388" t="str">
            <v>U10</v>
          </cell>
          <cell r="N2388">
            <v>100</v>
          </cell>
        </row>
        <row r="2389">
          <cell r="A2389">
            <v>2294</v>
          </cell>
          <cell r="B2389" t="str">
            <v>YARDIN</v>
          </cell>
          <cell r="C2389" t="str">
            <v>Jean Noel</v>
          </cell>
          <cell r="D2389" t="str">
            <v>M</v>
          </cell>
          <cell r="E2389">
            <v>27749</v>
          </cell>
          <cell r="F2389" t="str">
            <v>Fountain Road, Flamboyant Lane, Roches Noires</v>
          </cell>
          <cell r="G2389">
            <v>57506014</v>
          </cell>
          <cell r="H2389" t="str">
            <v>Y2112753800151</v>
          </cell>
          <cell r="I2389" t="str">
            <v>'johncougard@hotmail.co.uk'</v>
          </cell>
          <cell r="J2389" t="str">
            <v>ROCHE NOIRES NORTH STAR AC</v>
          </cell>
          <cell r="K2389" t="str">
            <v>REMP</v>
          </cell>
          <cell r="L2389" t="str">
            <v>COA</v>
          </cell>
          <cell r="M2389" t="str">
            <v>N/App</v>
          </cell>
          <cell r="N2389">
            <v>600</v>
          </cell>
        </row>
        <row r="2390">
          <cell r="A2390">
            <v>4487</v>
          </cell>
          <cell r="B2390" t="str">
            <v>LOUIS</v>
          </cell>
          <cell r="C2390" t="str">
            <v>Lorie</v>
          </cell>
          <cell r="D2390" t="str">
            <v>F</v>
          </cell>
          <cell r="E2390">
            <v>40184</v>
          </cell>
          <cell r="F2390" t="str">
            <v>C 28 cité Roche Bois</v>
          </cell>
          <cell r="G2390">
            <v>55384839</v>
          </cell>
          <cell r="H2390">
            <v>0</v>
          </cell>
          <cell r="I2390" t="str">
            <v>lehochetac@gmail.com</v>
          </cell>
          <cell r="J2390" t="str">
            <v>LE HOCHET AC</v>
          </cell>
          <cell r="K2390" t="str">
            <v>PAMP</v>
          </cell>
          <cell r="L2390" t="str">
            <v>ATH</v>
          </cell>
          <cell r="M2390" t="str">
            <v>U16</v>
          </cell>
          <cell r="N2390">
            <v>150</v>
          </cell>
        </row>
        <row r="2391">
          <cell r="A2391">
            <v>4488</v>
          </cell>
          <cell r="B2391" t="str">
            <v>MARTIN</v>
          </cell>
          <cell r="C2391" t="str">
            <v>Angeline</v>
          </cell>
          <cell r="D2391" t="str">
            <v>F</v>
          </cell>
          <cell r="E2391">
            <v>42251</v>
          </cell>
          <cell r="F2391" t="str">
            <v>23, Mahadev Bittoo St. Beau Bassin</v>
          </cell>
          <cell r="G2391">
            <v>0</v>
          </cell>
          <cell r="H2391">
            <v>0</v>
          </cell>
          <cell r="I2391">
            <v>0</v>
          </cell>
          <cell r="J2391" t="str">
            <v>BEAU BASSIN AC</v>
          </cell>
          <cell r="K2391" t="str">
            <v>BBRH</v>
          </cell>
          <cell r="L2391" t="str">
            <v>ATH</v>
          </cell>
          <cell r="M2391" t="str">
            <v>U12</v>
          </cell>
          <cell r="N2391">
            <v>100</v>
          </cell>
        </row>
        <row r="2392">
          <cell r="A2392">
            <v>4489</v>
          </cell>
          <cell r="B2392" t="str">
            <v>SAMEER</v>
          </cell>
          <cell r="C2392" t="str">
            <v>Annaii</v>
          </cell>
          <cell r="D2392" t="str">
            <v>M</v>
          </cell>
          <cell r="E2392">
            <v>42753</v>
          </cell>
          <cell r="F2392" t="str">
            <v>31cite EDC Henrietta </v>
          </cell>
          <cell r="G2392">
            <v>0</v>
          </cell>
          <cell r="H2392">
            <v>0</v>
          </cell>
          <cell r="I2392" t="str">
            <v>denisrajub50@gmail.com</v>
          </cell>
          <cell r="J2392" t="str">
            <v>HENRIETTA AC</v>
          </cell>
          <cell r="K2392" t="str">
            <v>VCPH</v>
          </cell>
          <cell r="L2392" t="str">
            <v>ATH</v>
          </cell>
          <cell r="M2392" t="str">
            <v>U10</v>
          </cell>
          <cell r="N2392">
            <v>100</v>
          </cell>
        </row>
        <row r="2393">
          <cell r="A2393">
            <v>4490</v>
          </cell>
          <cell r="B2393" t="str">
            <v>MAGUITTE</v>
          </cell>
          <cell r="C2393" t="str">
            <v>Jean Johnson</v>
          </cell>
          <cell r="D2393" t="str">
            <v>M</v>
          </cell>
          <cell r="E2393">
            <v>43609</v>
          </cell>
          <cell r="F2393" t="str">
            <v>31cite EDC Henrietta </v>
          </cell>
          <cell r="G2393">
            <v>0</v>
          </cell>
          <cell r="H2393">
            <v>0</v>
          </cell>
          <cell r="I2393" t="str">
            <v>denisrajub50@gmail.com</v>
          </cell>
          <cell r="J2393" t="str">
            <v>HENRIETTA AC</v>
          </cell>
          <cell r="K2393" t="str">
            <v>VCPH</v>
          </cell>
          <cell r="L2393" t="str">
            <v>ATH</v>
          </cell>
          <cell r="M2393" t="str">
            <v>U10</v>
          </cell>
          <cell r="N2393">
            <v>100</v>
          </cell>
        </row>
        <row r="2394">
          <cell r="A2394">
            <v>2076</v>
          </cell>
          <cell r="B2394" t="str">
            <v>BAZERQUE</v>
          </cell>
          <cell r="C2394" t="str">
            <v xml:space="preserve">Jonathan </v>
          </cell>
          <cell r="D2394" t="str">
            <v>M</v>
          </cell>
          <cell r="E2394">
            <v>29283</v>
          </cell>
          <cell r="F2394" t="str">
            <v>Royal Road, Medine Camp de Masque</v>
          </cell>
          <cell r="G2394">
            <v>57708636</v>
          </cell>
          <cell r="H2394">
            <v>0</v>
          </cell>
          <cell r="I2394" t="str">
            <v xml:space="preserve">jossebazerque@gmail.com </v>
          </cell>
          <cell r="J2394" t="str">
            <v>ST REMY AC</v>
          </cell>
          <cell r="K2394" t="str">
            <v>FLQ</v>
          </cell>
          <cell r="L2394" t="str">
            <v>ATH</v>
          </cell>
          <cell r="M2394" t="str">
            <v>MASTERS</v>
          </cell>
          <cell r="N2394">
            <v>600</v>
          </cell>
        </row>
        <row r="2395">
          <cell r="A2395">
            <v>4491</v>
          </cell>
          <cell r="B2395" t="str">
            <v>SEEGOBIN</v>
          </cell>
          <cell r="C2395" t="str">
            <v>Yashil</v>
          </cell>
          <cell r="D2395" t="str">
            <v>M</v>
          </cell>
          <cell r="E2395">
            <v>39506</v>
          </cell>
          <cell r="F2395" t="str">
            <v>Rue Barry Curepipe</v>
          </cell>
          <cell r="G2395">
            <v>0</v>
          </cell>
          <cell r="H2395">
            <v>0</v>
          </cell>
          <cell r="I2395">
            <v>0</v>
          </cell>
          <cell r="J2395" t="str">
            <v>Q-BORNES PAVILLON AC</v>
          </cell>
          <cell r="K2395" t="str">
            <v>QB</v>
          </cell>
          <cell r="L2395" t="str">
            <v>ATH</v>
          </cell>
          <cell r="M2395" t="str">
            <v>U18</v>
          </cell>
          <cell r="N2395">
            <v>200</v>
          </cell>
        </row>
        <row r="2396">
          <cell r="A2396">
            <v>0</v>
          </cell>
          <cell r="B2396">
            <v>0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</row>
        <row r="2397">
          <cell r="A2397">
            <v>0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</row>
        <row r="2398">
          <cell r="A2398">
            <v>0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</row>
        <row r="2399">
          <cell r="A2399">
            <v>0</v>
          </cell>
          <cell r="B2399">
            <v>0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</row>
        <row r="2400">
          <cell r="A2400">
            <v>0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</row>
        <row r="2403">
          <cell r="A2403">
            <v>0</v>
          </cell>
          <cell r="B2403">
            <v>0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</row>
        <row r="2404">
          <cell r="A2404">
            <v>0</v>
          </cell>
          <cell r="B2404">
            <v>0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</row>
        <row r="2405">
          <cell r="A2405">
            <v>0</v>
          </cell>
          <cell r="B2405">
            <v>0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</row>
        <row r="2409">
          <cell r="A2409">
            <v>0</v>
          </cell>
          <cell r="B2409">
            <v>0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</row>
        <row r="2410">
          <cell r="A2410">
            <v>0</v>
          </cell>
          <cell r="B2410">
            <v>0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</row>
        <row r="2411">
          <cell r="A2411">
            <v>0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</row>
        <row r="2412">
          <cell r="A2412">
            <v>0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</row>
        <row r="2415">
          <cell r="A2415">
            <v>0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</row>
        <row r="2416">
          <cell r="A2416">
            <v>0</v>
          </cell>
          <cell r="B2416">
            <v>0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</row>
        <row r="2417">
          <cell r="A2417">
            <v>0</v>
          </cell>
          <cell r="B2417">
            <v>0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</row>
        <row r="2418">
          <cell r="A2418">
            <v>0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</row>
        <row r="2419">
          <cell r="A2419">
            <v>0</v>
          </cell>
          <cell r="B2419">
            <v>0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</row>
        <row r="2420">
          <cell r="A2420">
            <v>0</v>
          </cell>
          <cell r="B2420">
            <v>0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</row>
        <row r="2421">
          <cell r="A2421">
            <v>0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</row>
        <row r="2422">
          <cell r="A2422">
            <v>0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</row>
        <row r="2423">
          <cell r="A2423">
            <v>0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</row>
        <row r="2424">
          <cell r="A2424">
            <v>0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</row>
        <row r="2425">
          <cell r="A2425">
            <v>0</v>
          </cell>
          <cell r="B2425">
            <v>0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</row>
        <row r="2426">
          <cell r="A2426">
            <v>0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</row>
        <row r="2427">
          <cell r="A2427">
            <v>0</v>
          </cell>
          <cell r="B2427">
            <v>0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</row>
        <row r="2428">
          <cell r="A2428">
            <v>0</v>
          </cell>
          <cell r="B2428">
            <v>0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</row>
        <row r="2429">
          <cell r="A2429">
            <v>0</v>
          </cell>
          <cell r="B2429">
            <v>0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</row>
        <row r="2430">
          <cell r="A2430">
            <v>0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</row>
        <row r="2431">
          <cell r="A2431">
            <v>0</v>
          </cell>
          <cell r="B2431">
            <v>0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</row>
        <row r="2434">
          <cell r="A2434">
            <v>0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</row>
        <row r="2435">
          <cell r="A2435">
            <v>0</v>
          </cell>
          <cell r="B2435">
            <v>0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</row>
        <row r="2436">
          <cell r="A2436">
            <v>0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</row>
        <row r="2440">
          <cell r="A2440">
            <v>0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</row>
        <row r="2441">
          <cell r="A2441">
            <v>0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</row>
        <row r="2442">
          <cell r="A2442">
            <v>0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</row>
        <row r="2443">
          <cell r="A2443">
            <v>0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</row>
        <row r="2446">
          <cell r="A2446">
            <v>0</v>
          </cell>
          <cell r="B2446">
            <v>0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</row>
        <row r="2447">
          <cell r="A2447">
            <v>0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</row>
        <row r="2448">
          <cell r="A2448">
            <v>0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</row>
        <row r="2449">
          <cell r="A2449">
            <v>0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</row>
        <row r="2450">
          <cell r="A2450">
            <v>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</row>
        <row r="2451">
          <cell r="A2451">
            <v>0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</row>
        <row r="2452">
          <cell r="A2452">
            <v>0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</row>
        <row r="2453">
          <cell r="A2453">
            <v>0</v>
          </cell>
          <cell r="B2453">
            <v>0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</row>
        <row r="2454">
          <cell r="A2454">
            <v>0</v>
          </cell>
          <cell r="B2454">
            <v>0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</row>
        <row r="2455">
          <cell r="A2455">
            <v>0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</row>
        <row r="2456">
          <cell r="A2456">
            <v>0</v>
          </cell>
          <cell r="B2456">
            <v>0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</row>
        <row r="2457">
          <cell r="A2457">
            <v>0</v>
          </cell>
          <cell r="B2457">
            <v>0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</row>
        <row r="2458">
          <cell r="A2458">
            <v>0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</row>
        <row r="2459">
          <cell r="A2459">
            <v>0</v>
          </cell>
          <cell r="B2459">
            <v>0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</row>
        <row r="2460">
          <cell r="A2460">
            <v>0</v>
          </cell>
          <cell r="B2460">
            <v>0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</row>
        <row r="2461">
          <cell r="A2461">
            <v>0</v>
          </cell>
          <cell r="B2461">
            <v>0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</row>
        <row r="2462">
          <cell r="A2462">
            <v>0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</row>
        <row r="2463">
          <cell r="A2463">
            <v>0</v>
          </cell>
          <cell r="B2463">
            <v>0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</row>
        <row r="2466">
          <cell r="A2466">
            <v>0</v>
          </cell>
          <cell r="B2466">
            <v>0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</row>
        <row r="2467">
          <cell r="A2467">
            <v>0</v>
          </cell>
          <cell r="B2467">
            <v>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</row>
        <row r="2468">
          <cell r="A2468">
            <v>0</v>
          </cell>
          <cell r="B2468">
            <v>0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</row>
        <row r="2472">
          <cell r="A2472">
            <v>0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</row>
        <row r="2473">
          <cell r="A2473">
            <v>0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</row>
        <row r="2474">
          <cell r="A2474">
            <v>0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</row>
        <row r="2475">
          <cell r="A2475">
            <v>0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</row>
        <row r="2478">
          <cell r="A2478">
            <v>0</v>
          </cell>
          <cell r="B2478">
            <v>0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</row>
        <row r="2479">
          <cell r="A2479">
            <v>0</v>
          </cell>
          <cell r="B2479">
            <v>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</row>
        <row r="2480">
          <cell r="A2480">
            <v>0</v>
          </cell>
          <cell r="B2480">
            <v>0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</row>
        <row r="2481">
          <cell r="A2481">
            <v>0</v>
          </cell>
          <cell r="B2481">
            <v>0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</row>
        <row r="2482">
          <cell r="A2482">
            <v>0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</row>
        <row r="2483">
          <cell r="A2483">
            <v>0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</row>
        <row r="2484">
          <cell r="A2484">
            <v>0</v>
          </cell>
          <cell r="B2484">
            <v>0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</row>
        <row r="2485">
          <cell r="A2485">
            <v>0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</row>
        <row r="2486">
          <cell r="A2486">
            <v>0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</row>
        <row r="2487">
          <cell r="A2487">
            <v>0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</row>
        <row r="2488">
          <cell r="A2488">
            <v>0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</row>
        <row r="2489">
          <cell r="A2489">
            <v>0</v>
          </cell>
          <cell r="B2489">
            <v>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</row>
        <row r="2490">
          <cell r="A2490">
            <v>0</v>
          </cell>
          <cell r="B2490">
            <v>0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</row>
        <row r="2491">
          <cell r="A2491">
            <v>0</v>
          </cell>
          <cell r="B2491">
            <v>0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</row>
        <row r="2492">
          <cell r="A2492">
            <v>0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</row>
        <row r="2493">
          <cell r="A2493">
            <v>0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</row>
        <row r="2494">
          <cell r="A2494">
            <v>0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</row>
        <row r="2497">
          <cell r="A2497">
            <v>0</v>
          </cell>
          <cell r="B2497">
            <v>0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</row>
        <row r="2498">
          <cell r="A2498">
            <v>0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</row>
        <row r="2499">
          <cell r="A2499">
            <v>0</v>
          </cell>
          <cell r="B2499">
            <v>0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</row>
        <row r="2503">
          <cell r="A2503">
            <v>0</v>
          </cell>
          <cell r="B2503">
            <v>0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</row>
        <row r="2504">
          <cell r="A2504">
            <v>0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</row>
        <row r="2505">
          <cell r="A2505">
            <v>0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</row>
        <row r="2506">
          <cell r="A2506">
            <v>0</v>
          </cell>
          <cell r="B2506">
            <v>0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</row>
        <row r="2509">
          <cell r="A2509">
            <v>0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</row>
        <row r="2510">
          <cell r="A2510">
            <v>0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</row>
        <row r="2511">
          <cell r="A2511">
            <v>0</v>
          </cell>
          <cell r="B2511">
            <v>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</row>
        <row r="2512">
          <cell r="A2512">
            <v>0</v>
          </cell>
          <cell r="B2512">
            <v>0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</row>
        <row r="2513">
          <cell r="A2513">
            <v>0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</row>
        <row r="2514">
          <cell r="A2514">
            <v>0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</row>
        <row r="2515">
          <cell r="A2515">
            <v>0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</row>
        <row r="2516">
          <cell r="A2516">
            <v>0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</row>
        <row r="2517">
          <cell r="A2517">
            <v>0</v>
          </cell>
          <cell r="B2517">
            <v>0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</row>
        <row r="2518">
          <cell r="A2518">
            <v>0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</row>
        <row r="2519">
          <cell r="A2519">
            <v>0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</row>
        <row r="2520">
          <cell r="A2520">
            <v>0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</row>
        <row r="2521">
          <cell r="A2521">
            <v>0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</row>
        <row r="2522">
          <cell r="A2522">
            <v>0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</row>
        <row r="2523">
          <cell r="A2523">
            <v>0</v>
          </cell>
          <cell r="B2523">
            <v>0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</row>
        <row r="2524">
          <cell r="A2524">
            <v>0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</row>
        <row r="2525">
          <cell r="A2525">
            <v>0</v>
          </cell>
          <cell r="B2525">
            <v>0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</row>
        <row r="2528">
          <cell r="A2528">
            <v>0</v>
          </cell>
          <cell r="B2528">
            <v>0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</row>
        <row r="2529">
          <cell r="A2529">
            <v>0</v>
          </cell>
          <cell r="B2529">
            <v>0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</row>
        <row r="2530">
          <cell r="A2530">
            <v>0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</row>
        <row r="2534">
          <cell r="A2534">
            <v>0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</row>
        <row r="2535">
          <cell r="A2535">
            <v>0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</row>
        <row r="2536">
          <cell r="A2536">
            <v>0</v>
          </cell>
          <cell r="B2536">
            <v>0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</row>
        <row r="2537">
          <cell r="A2537">
            <v>0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</row>
        <row r="2540">
          <cell r="A2540">
            <v>0</v>
          </cell>
          <cell r="B2540">
            <v>0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</row>
        <row r="2541">
          <cell r="A2541">
            <v>0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</row>
        <row r="2542">
          <cell r="A2542">
            <v>0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</row>
        <row r="2543">
          <cell r="A2543">
            <v>0</v>
          </cell>
          <cell r="B2543">
            <v>0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</row>
        <row r="2544">
          <cell r="A2544">
            <v>0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</row>
        <row r="2545">
          <cell r="A2545">
            <v>0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</row>
        <row r="2546">
          <cell r="A2546">
            <v>0</v>
          </cell>
          <cell r="B2546">
            <v>0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</row>
        <row r="2547">
          <cell r="A2547">
            <v>0</v>
          </cell>
          <cell r="B2547">
            <v>0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</row>
        <row r="2548">
          <cell r="A2548">
            <v>0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</row>
        <row r="2549">
          <cell r="A2549">
            <v>0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</row>
        <row r="2550">
          <cell r="A2550">
            <v>0</v>
          </cell>
          <cell r="B2550">
            <v>0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</row>
        <row r="2551">
          <cell r="A2551">
            <v>0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</row>
        <row r="2552">
          <cell r="A2552">
            <v>0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</row>
        <row r="2553">
          <cell r="A2553">
            <v>0</v>
          </cell>
          <cell r="B2553">
            <v>0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</row>
        <row r="2554">
          <cell r="A2554">
            <v>0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</row>
        <row r="2555">
          <cell r="A2555">
            <v>0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</row>
        <row r="2556">
          <cell r="A2556">
            <v>0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</row>
        <row r="2559">
          <cell r="A2559">
            <v>0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</row>
        <row r="2560">
          <cell r="A2560">
            <v>0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</row>
        <row r="2561">
          <cell r="A2561">
            <v>0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</row>
        <row r="2565">
          <cell r="A2565">
            <v>0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</row>
        <row r="2566">
          <cell r="A2566">
            <v>0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</row>
        <row r="2567">
          <cell r="A2567">
            <v>0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</row>
        <row r="2568">
          <cell r="A2568">
            <v>0</v>
          </cell>
          <cell r="B2568">
            <v>0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</row>
        <row r="2571">
          <cell r="A2571">
            <v>0</v>
          </cell>
          <cell r="B2571">
            <v>0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</row>
        <row r="2572">
          <cell r="A2572">
            <v>0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</row>
        <row r="2573">
          <cell r="A2573">
            <v>0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</row>
        <row r="2574">
          <cell r="A2574">
            <v>0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</row>
        <row r="2575">
          <cell r="A2575">
            <v>0</v>
          </cell>
          <cell r="B2575">
            <v>0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</row>
        <row r="2576">
          <cell r="A2576">
            <v>0</v>
          </cell>
          <cell r="B2576">
            <v>0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</row>
        <row r="2577">
          <cell r="A2577">
            <v>0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</row>
        <row r="2578">
          <cell r="A2578">
            <v>0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</row>
        <row r="2579">
          <cell r="A2579">
            <v>0</v>
          </cell>
          <cell r="B2579">
            <v>0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</row>
        <row r="2580">
          <cell r="A2580">
            <v>0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</row>
        <row r="2581">
          <cell r="A2581">
            <v>0</v>
          </cell>
          <cell r="B2581">
            <v>0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</row>
        <row r="2582">
          <cell r="A2582">
            <v>0</v>
          </cell>
          <cell r="B2582">
            <v>0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</row>
        <row r="2583">
          <cell r="A2583">
            <v>0</v>
          </cell>
          <cell r="B2583">
            <v>0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</row>
        <row r="2584">
          <cell r="A2584">
            <v>0</v>
          </cell>
          <cell r="B2584">
            <v>0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</row>
        <row r="2585">
          <cell r="A2585">
            <v>0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</row>
        <row r="2586">
          <cell r="A2586">
            <v>0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</row>
        <row r="2587">
          <cell r="A2587">
            <v>0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</row>
        <row r="2590">
          <cell r="A2590">
            <v>0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</row>
        <row r="2591">
          <cell r="A2591">
            <v>0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</row>
        <row r="2592">
          <cell r="A2592">
            <v>0</v>
          </cell>
          <cell r="B2592">
            <v>0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</row>
        <row r="2596">
          <cell r="A2596">
            <v>0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</row>
        <row r="2597">
          <cell r="A2597">
            <v>0</v>
          </cell>
          <cell r="B2597">
            <v>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</row>
        <row r="2598">
          <cell r="A2598">
            <v>0</v>
          </cell>
          <cell r="B2598">
            <v>0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</row>
        <row r="2599">
          <cell r="A2599">
            <v>0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</row>
        <row r="2602">
          <cell r="A2602">
            <v>0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</row>
        <row r="2603">
          <cell r="A2603">
            <v>0</v>
          </cell>
          <cell r="B2603">
            <v>0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</row>
        <row r="2604">
          <cell r="A2604">
            <v>0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</row>
        <row r="2605">
          <cell r="A2605">
            <v>0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</row>
        <row r="2606">
          <cell r="A2606">
            <v>0</v>
          </cell>
          <cell r="B2606">
            <v>0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</row>
        <row r="2607">
          <cell r="A2607">
            <v>0</v>
          </cell>
          <cell r="B2607">
            <v>0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</row>
        <row r="2608">
          <cell r="A2608">
            <v>0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</row>
        <row r="2609">
          <cell r="A2609">
            <v>0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</row>
        <row r="2610">
          <cell r="A2610">
            <v>0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</row>
        <row r="2611">
          <cell r="A2611">
            <v>0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</row>
        <row r="2612">
          <cell r="A2612">
            <v>0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</row>
        <row r="2613">
          <cell r="A2613">
            <v>0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</row>
        <row r="2614">
          <cell r="A2614">
            <v>0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</row>
        <row r="2615">
          <cell r="A2615">
            <v>0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</row>
        <row r="2616">
          <cell r="A2616">
            <v>0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</row>
        <row r="2617">
          <cell r="A2617">
            <v>0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</row>
        <row r="2618">
          <cell r="A2618">
            <v>0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</row>
        <row r="2621">
          <cell r="A2621">
            <v>0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</row>
        <row r="2622">
          <cell r="A2622">
            <v>0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</row>
        <row r="2623">
          <cell r="A2623">
            <v>0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</row>
        <row r="2627">
          <cell r="A2627">
            <v>0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</row>
        <row r="2628">
          <cell r="A2628">
            <v>0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</row>
        <row r="2629">
          <cell r="A2629">
            <v>0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</row>
        <row r="2630">
          <cell r="A2630">
            <v>0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</row>
        <row r="2633">
          <cell r="A2633">
            <v>0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</row>
        <row r="2634">
          <cell r="A2634">
            <v>0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</row>
        <row r="2635">
          <cell r="A2635">
            <v>0</v>
          </cell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</row>
        <row r="2636">
          <cell r="A2636">
            <v>0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</row>
        <row r="2637">
          <cell r="A2637">
            <v>0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</row>
        <row r="2638">
          <cell r="A2638">
            <v>0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</row>
        <row r="2639">
          <cell r="A2639">
            <v>0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</row>
        <row r="2640">
          <cell r="A2640">
            <v>0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</row>
        <row r="2641">
          <cell r="A2641">
            <v>0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</row>
        <row r="2642">
          <cell r="A2642">
            <v>0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</row>
        <row r="2643">
          <cell r="A2643">
            <v>0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</row>
        <row r="2644">
          <cell r="A2644">
            <v>0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</row>
        <row r="2645">
          <cell r="A2645">
            <v>0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</row>
        <row r="2646">
          <cell r="A2646">
            <v>0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</row>
        <row r="2647">
          <cell r="A2647">
            <v>0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</row>
        <row r="2648">
          <cell r="A2648">
            <v>0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</row>
        <row r="2649">
          <cell r="A2649">
            <v>0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</row>
        <row r="2652">
          <cell r="A2652">
            <v>0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</row>
        <row r="2653">
          <cell r="A2653">
            <v>0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</row>
        <row r="2654">
          <cell r="A2654">
            <v>0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</row>
        <row r="2658">
          <cell r="A2658">
            <v>0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</row>
        <row r="2659">
          <cell r="A2659">
            <v>0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</row>
        <row r="2660">
          <cell r="A2660">
            <v>0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</row>
        <row r="2661">
          <cell r="A2661">
            <v>0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</row>
        <row r="2664">
          <cell r="A2664">
            <v>0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</row>
        <row r="2665">
          <cell r="A2665">
            <v>0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</row>
        <row r="2666">
          <cell r="A2666">
            <v>0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</row>
        <row r="2667">
          <cell r="A2667">
            <v>0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</row>
        <row r="2668">
          <cell r="A2668">
            <v>0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</row>
        <row r="2669">
          <cell r="A2669">
            <v>0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</row>
        <row r="2670">
          <cell r="A2670">
            <v>0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</row>
        <row r="2671">
          <cell r="A2671">
            <v>0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</row>
        <row r="2672">
          <cell r="A2672">
            <v>0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</row>
        <row r="2673">
          <cell r="A2673">
            <v>0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</row>
        <row r="2674">
          <cell r="A2674">
            <v>0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</row>
        <row r="2675">
          <cell r="A2675">
            <v>0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</row>
        <row r="2676">
          <cell r="A2676">
            <v>0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</row>
        <row r="2677">
          <cell r="A2677">
            <v>0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</row>
        <row r="2678">
          <cell r="A2678">
            <v>0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</row>
        <row r="2679">
          <cell r="A2679">
            <v>0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</row>
        <row r="2680">
          <cell r="A2680">
            <v>0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</row>
        <row r="2683">
          <cell r="A2683">
            <v>0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</row>
        <row r="2684">
          <cell r="A2684">
            <v>0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</row>
        <row r="2685">
          <cell r="A2685">
            <v>0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</row>
        <row r="2689">
          <cell r="A2689">
            <v>0</v>
          </cell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</row>
        <row r="2690">
          <cell r="A2690">
            <v>0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</row>
        <row r="2691">
          <cell r="A2691">
            <v>0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</row>
        <row r="2692">
          <cell r="A2692">
            <v>0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</row>
        <row r="2695">
          <cell r="A2695">
            <v>0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</row>
        <row r="2696">
          <cell r="A2696">
            <v>0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</row>
        <row r="2697">
          <cell r="A2697">
            <v>0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</row>
        <row r="2698">
          <cell r="A2698">
            <v>0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</row>
        <row r="2699">
          <cell r="A2699">
            <v>0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</row>
        <row r="2700">
          <cell r="A2700">
            <v>0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</row>
        <row r="2701">
          <cell r="A2701">
            <v>0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</row>
        <row r="2702">
          <cell r="A2702">
            <v>0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</row>
        <row r="2703">
          <cell r="A2703">
            <v>0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</row>
        <row r="2704">
          <cell r="A2704">
            <v>0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</row>
        <row r="2705">
          <cell r="A2705">
            <v>0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</row>
        <row r="2706">
          <cell r="A2706">
            <v>0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</row>
        <row r="2707">
          <cell r="A2707">
            <v>0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</row>
        <row r="2708">
          <cell r="A2708">
            <v>0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</row>
        <row r="2709">
          <cell r="A2709">
            <v>0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</row>
        <row r="2710">
          <cell r="A2710">
            <v>0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</row>
        <row r="2711">
          <cell r="A2711">
            <v>0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</row>
        <row r="2714">
          <cell r="A2714">
            <v>0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</row>
        <row r="2715">
          <cell r="A2715">
            <v>0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</row>
        <row r="2716">
          <cell r="A2716">
            <v>0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</row>
        <row r="2720">
          <cell r="A2720">
            <v>0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</row>
        <row r="2721">
          <cell r="A2721">
            <v>0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</row>
        <row r="2722">
          <cell r="A2722">
            <v>0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</row>
        <row r="2723">
          <cell r="A2723">
            <v>0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</row>
        <row r="2726">
          <cell r="A2726">
            <v>0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</row>
        <row r="2727">
          <cell r="A2727">
            <v>0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</row>
        <row r="2728">
          <cell r="A2728">
            <v>0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</row>
        <row r="2729">
          <cell r="A2729">
            <v>0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</row>
        <row r="2730">
          <cell r="A2730">
            <v>0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</row>
        <row r="2731">
          <cell r="A2731">
            <v>0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</row>
        <row r="2732">
          <cell r="A2732">
            <v>0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</row>
        <row r="2733">
          <cell r="A2733">
            <v>0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</row>
        <row r="2734">
          <cell r="A2734">
            <v>0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</row>
        <row r="2735">
          <cell r="A2735">
            <v>0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</row>
        <row r="2736">
          <cell r="A2736">
            <v>0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</row>
        <row r="2737">
          <cell r="A2737">
            <v>0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</row>
        <row r="2738">
          <cell r="A2738">
            <v>0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</row>
        <row r="2739">
          <cell r="A2739">
            <v>0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</row>
        <row r="2740">
          <cell r="A2740">
            <v>0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</row>
        <row r="2741">
          <cell r="A2741">
            <v>0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</row>
        <row r="2742">
          <cell r="A2742">
            <v>0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</row>
        <row r="2745">
          <cell r="A2745">
            <v>0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</row>
        <row r="2746">
          <cell r="A2746">
            <v>0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</row>
        <row r="2747">
          <cell r="A2747">
            <v>0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</row>
        <row r="2751">
          <cell r="A2751">
            <v>0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</row>
        <row r="2752">
          <cell r="A2752">
            <v>0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</row>
        <row r="2753">
          <cell r="A2753">
            <v>0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</row>
        <row r="2754">
          <cell r="A2754">
            <v>0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</row>
        <row r="2757">
          <cell r="A2757">
            <v>0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</row>
        <row r="2758">
          <cell r="A2758">
            <v>0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</row>
        <row r="2759">
          <cell r="A2759">
            <v>0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</row>
        <row r="2760">
          <cell r="A2760">
            <v>0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</row>
        <row r="2761">
          <cell r="A2761">
            <v>0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</row>
        <row r="2762">
          <cell r="A2762">
            <v>0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</row>
        <row r="2763">
          <cell r="A2763">
            <v>0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</row>
        <row r="2764">
          <cell r="A2764">
            <v>0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</row>
        <row r="2765">
          <cell r="A2765">
            <v>0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</row>
        <row r="2766">
          <cell r="A2766">
            <v>0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</row>
        <row r="2767">
          <cell r="A2767">
            <v>0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</row>
        <row r="2768">
          <cell r="A2768">
            <v>0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</row>
        <row r="2769">
          <cell r="A2769">
            <v>0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</row>
        <row r="2770">
          <cell r="A2770">
            <v>0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</row>
        <row r="2771">
          <cell r="A2771">
            <v>0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</row>
        <row r="2772">
          <cell r="A2772">
            <v>0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</row>
        <row r="2773">
          <cell r="A2773">
            <v>0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</row>
        <row r="2776">
          <cell r="A2776">
            <v>0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</row>
        <row r="2777">
          <cell r="A2777">
            <v>0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</row>
        <row r="2778">
          <cell r="A2778">
            <v>0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</row>
        <row r="2782">
          <cell r="A2782">
            <v>0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</row>
        <row r="2783">
          <cell r="A2783">
            <v>0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</row>
        <row r="2784">
          <cell r="A2784">
            <v>0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</row>
        <row r="2785">
          <cell r="A2785">
            <v>0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</row>
        <row r="2788">
          <cell r="A2788">
            <v>0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</row>
        <row r="2789">
          <cell r="A2789">
            <v>0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</row>
        <row r="2790">
          <cell r="A2790">
            <v>0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</row>
        <row r="2791">
          <cell r="A2791">
            <v>0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</row>
        <row r="2792">
          <cell r="A2792">
            <v>0</v>
          </cell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</row>
        <row r="2793">
          <cell r="A2793">
            <v>0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</row>
        <row r="2794">
          <cell r="A2794">
            <v>0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</row>
        <row r="2795">
          <cell r="A2795">
            <v>0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</row>
        <row r="2796">
          <cell r="A2796">
            <v>0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</row>
        <row r="2797">
          <cell r="A2797">
            <v>0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</row>
        <row r="2798">
          <cell r="A2798">
            <v>0</v>
          </cell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</row>
        <row r="2799">
          <cell r="A2799">
            <v>0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</row>
        <row r="2800">
          <cell r="A2800">
            <v>0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</row>
        <row r="2801">
          <cell r="A2801">
            <v>0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</row>
        <row r="2802">
          <cell r="A2802">
            <v>0</v>
          </cell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</row>
        <row r="2803">
          <cell r="A2803">
            <v>0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</row>
        <row r="2804">
          <cell r="A2804">
            <v>0</v>
          </cell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</row>
        <row r="2807">
          <cell r="A2807">
            <v>0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</row>
        <row r="2808">
          <cell r="A2808">
            <v>0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</row>
        <row r="2809">
          <cell r="A2809">
            <v>0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</row>
        <row r="2813">
          <cell r="A2813">
            <v>0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</row>
        <row r="2814">
          <cell r="A2814">
            <v>0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</row>
        <row r="2815">
          <cell r="A2815">
            <v>0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</row>
        <row r="2816">
          <cell r="A2816">
            <v>0</v>
          </cell>
          <cell r="B2816">
            <v>0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</row>
        <row r="2819">
          <cell r="A2819">
            <v>0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</row>
        <row r="2820">
          <cell r="A2820">
            <v>0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</row>
        <row r="2821">
          <cell r="A2821">
            <v>0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</row>
        <row r="2822">
          <cell r="A2822">
            <v>0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</row>
        <row r="2823">
          <cell r="A2823">
            <v>0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</row>
        <row r="2824">
          <cell r="A2824">
            <v>0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</row>
        <row r="2825">
          <cell r="A2825">
            <v>0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</row>
        <row r="2826">
          <cell r="A2826">
            <v>0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</row>
        <row r="2827">
          <cell r="A2827">
            <v>0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</row>
        <row r="2828">
          <cell r="A2828">
            <v>0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</row>
        <row r="2829">
          <cell r="A2829">
            <v>0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</row>
        <row r="2830">
          <cell r="A2830">
            <v>0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</row>
        <row r="2831">
          <cell r="A2831">
            <v>0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</row>
        <row r="2832">
          <cell r="A2832">
            <v>0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</row>
        <row r="2833">
          <cell r="A2833">
            <v>0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</row>
        <row r="2834">
          <cell r="A2834">
            <v>0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</row>
        <row r="2835">
          <cell r="A2835">
            <v>0</v>
          </cell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</row>
        <row r="2836">
          <cell r="A2836">
            <v>0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</row>
        <row r="2839">
          <cell r="A2839">
            <v>0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</row>
        <row r="2840">
          <cell r="A2840">
            <v>0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</row>
        <row r="2841">
          <cell r="A2841">
            <v>0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</row>
        <row r="2845">
          <cell r="A2845">
            <v>0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</row>
        <row r="2846">
          <cell r="A2846">
            <v>0</v>
          </cell>
          <cell r="B2846">
            <v>0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</row>
        <row r="2847">
          <cell r="A2847">
            <v>0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</row>
        <row r="2848">
          <cell r="A2848">
            <v>0</v>
          </cell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</row>
        <row r="2851">
          <cell r="A2851">
            <v>0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</row>
        <row r="2852">
          <cell r="A2852">
            <v>0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</row>
        <row r="2853">
          <cell r="A2853">
            <v>0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</row>
        <row r="2854">
          <cell r="A2854">
            <v>0</v>
          </cell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</row>
        <row r="2855">
          <cell r="A2855">
            <v>0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</row>
        <row r="2856">
          <cell r="A2856">
            <v>0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  <cell r="M2856">
            <v>0</v>
          </cell>
          <cell r="N2856">
            <v>0</v>
          </cell>
        </row>
        <row r="2857">
          <cell r="A2857">
            <v>0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</row>
        <row r="2858">
          <cell r="A2858">
            <v>0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  <cell r="M2858">
            <v>0</v>
          </cell>
          <cell r="N2858">
            <v>0</v>
          </cell>
        </row>
        <row r="2859">
          <cell r="A2859">
            <v>0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</row>
        <row r="2860">
          <cell r="A2860">
            <v>0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</row>
        <row r="2861">
          <cell r="A2861">
            <v>0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</row>
        <row r="2862">
          <cell r="A2862">
            <v>0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</row>
        <row r="2863">
          <cell r="A2863">
            <v>0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</row>
        <row r="2864">
          <cell r="A2864">
            <v>0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</row>
        <row r="2865">
          <cell r="A2865">
            <v>0</v>
          </cell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</row>
        <row r="2866">
          <cell r="A2866">
            <v>0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</row>
        <row r="2867">
          <cell r="A2867">
            <v>0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</row>
        <row r="2870">
          <cell r="A2870">
            <v>0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</row>
        <row r="2871">
          <cell r="A2871">
            <v>0</v>
          </cell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</row>
        <row r="2872">
          <cell r="A2872">
            <v>0</v>
          </cell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</row>
        <row r="2876">
          <cell r="A2876">
            <v>0</v>
          </cell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</row>
        <row r="2877">
          <cell r="A2877">
            <v>0</v>
          </cell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</row>
        <row r="2878">
          <cell r="A2878">
            <v>0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</row>
        <row r="2879">
          <cell r="A2879">
            <v>0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</row>
        <row r="2882">
          <cell r="A2882">
            <v>0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</row>
        <row r="2883">
          <cell r="A2883">
            <v>0</v>
          </cell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</row>
        <row r="2884">
          <cell r="A2884">
            <v>0</v>
          </cell>
          <cell r="B2884">
            <v>0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  <cell r="M2884">
            <v>0</v>
          </cell>
          <cell r="N2884">
            <v>0</v>
          </cell>
        </row>
        <row r="2885">
          <cell r="A2885">
            <v>0</v>
          </cell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</row>
        <row r="2886">
          <cell r="A2886">
            <v>0</v>
          </cell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</row>
        <row r="2887">
          <cell r="A2887">
            <v>0</v>
          </cell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</row>
        <row r="2888">
          <cell r="A2888">
            <v>0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</row>
        <row r="2889">
          <cell r="A2889">
            <v>0</v>
          </cell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</row>
        <row r="2890">
          <cell r="A2890">
            <v>0</v>
          </cell>
          <cell r="B2890">
            <v>0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  <cell r="M2890">
            <v>0</v>
          </cell>
          <cell r="N2890">
            <v>0</v>
          </cell>
        </row>
        <row r="2891">
          <cell r="A2891">
            <v>0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</row>
        <row r="2892">
          <cell r="A2892">
            <v>0</v>
          </cell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</row>
        <row r="2893">
          <cell r="A2893">
            <v>0</v>
          </cell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</row>
        <row r="2894">
          <cell r="A2894">
            <v>0</v>
          </cell>
          <cell r="B2894">
            <v>0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</row>
        <row r="2895">
          <cell r="A2895">
            <v>0</v>
          </cell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</row>
        <row r="2896">
          <cell r="A2896">
            <v>0</v>
          </cell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0</v>
          </cell>
          <cell r="M2896">
            <v>0</v>
          </cell>
          <cell r="N2896">
            <v>0</v>
          </cell>
        </row>
        <row r="2897">
          <cell r="A2897">
            <v>0</v>
          </cell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</row>
        <row r="2898">
          <cell r="A2898">
            <v>0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</row>
        <row r="2901">
          <cell r="A2901">
            <v>0</v>
          </cell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</row>
        <row r="2902">
          <cell r="A2902">
            <v>0</v>
          </cell>
          <cell r="B2902">
            <v>0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</row>
        <row r="2903">
          <cell r="A2903">
            <v>0</v>
          </cell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  <cell r="M2905">
            <v>0</v>
          </cell>
          <cell r="N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</row>
        <row r="2907">
          <cell r="A2907">
            <v>0</v>
          </cell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0</v>
          </cell>
          <cell r="M2907">
            <v>0</v>
          </cell>
          <cell r="N2907">
            <v>0</v>
          </cell>
        </row>
        <row r="2908">
          <cell r="A2908">
            <v>0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</row>
        <row r="2909">
          <cell r="A2909">
            <v>0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0</v>
          </cell>
          <cell r="N2909">
            <v>0</v>
          </cell>
        </row>
        <row r="2910">
          <cell r="A2910">
            <v>0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0</v>
          </cell>
          <cell r="M2910">
            <v>0</v>
          </cell>
          <cell r="N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  <cell r="M2911">
            <v>0</v>
          </cell>
          <cell r="N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</row>
        <row r="2913">
          <cell r="A2913">
            <v>0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  <cell r="M2913">
            <v>0</v>
          </cell>
          <cell r="N2913">
            <v>0</v>
          </cell>
        </row>
        <row r="2914">
          <cell r="A2914">
            <v>0</v>
          </cell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</row>
        <row r="2915">
          <cell r="A2915">
            <v>0</v>
          </cell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</row>
        <row r="2916">
          <cell r="A2916">
            <v>0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</row>
        <row r="2917">
          <cell r="A2917">
            <v>0</v>
          </cell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</row>
        <row r="2918">
          <cell r="A2918">
            <v>0</v>
          </cell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</row>
        <row r="2919">
          <cell r="A2919">
            <v>0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</row>
        <row r="2920">
          <cell r="A2920">
            <v>0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</row>
        <row r="2921">
          <cell r="A2921">
            <v>0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</row>
        <row r="2922">
          <cell r="A2922">
            <v>0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</row>
        <row r="2923">
          <cell r="A2923">
            <v>0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</row>
        <row r="2924">
          <cell r="A2924">
            <v>0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</row>
        <row r="2925">
          <cell r="A2925">
            <v>0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</row>
        <row r="2926">
          <cell r="A2926">
            <v>0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</row>
        <row r="2927">
          <cell r="A2927">
            <v>0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</row>
        <row r="2928">
          <cell r="A2928">
            <v>0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</row>
        <row r="2929">
          <cell r="A2929">
            <v>0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0</v>
          </cell>
          <cell r="M2930">
            <v>0</v>
          </cell>
          <cell r="N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</row>
        <row r="2932">
          <cell r="A2932">
            <v>0</v>
          </cell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>
            <v>0</v>
          </cell>
          <cell r="M2932">
            <v>0</v>
          </cell>
          <cell r="N2932">
            <v>0</v>
          </cell>
        </row>
        <row r="2933">
          <cell r="A2933">
            <v>0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</row>
        <row r="2934">
          <cell r="A2934">
            <v>0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0</v>
          </cell>
          <cell r="M2934">
            <v>0</v>
          </cell>
          <cell r="N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</row>
        <row r="2938">
          <cell r="A2938">
            <v>0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</row>
        <row r="2939">
          <cell r="A2939">
            <v>0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</row>
        <row r="2940">
          <cell r="A2940">
            <v>0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</row>
        <row r="2941">
          <cell r="A2941">
            <v>0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0</v>
          </cell>
          <cell r="M2941">
            <v>0</v>
          </cell>
          <cell r="N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  <cell r="M2942">
            <v>0</v>
          </cell>
          <cell r="N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  <cell r="M2943">
            <v>0</v>
          </cell>
          <cell r="N2943">
            <v>0</v>
          </cell>
        </row>
        <row r="2944">
          <cell r="A2944">
            <v>0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  <cell r="M2944">
            <v>0</v>
          </cell>
          <cell r="N2944">
            <v>0</v>
          </cell>
        </row>
        <row r="2945">
          <cell r="A2945">
            <v>0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M2945">
            <v>0</v>
          </cell>
          <cell r="N2945">
            <v>0</v>
          </cell>
        </row>
        <row r="2946">
          <cell r="A2946">
            <v>0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  <cell r="M2946">
            <v>0</v>
          </cell>
          <cell r="N2946">
            <v>0</v>
          </cell>
        </row>
        <row r="2947">
          <cell r="A2947">
            <v>0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</row>
        <row r="2948">
          <cell r="A2948">
            <v>0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  <cell r="M2948">
            <v>0</v>
          </cell>
          <cell r="N2948">
            <v>0</v>
          </cell>
        </row>
        <row r="2949">
          <cell r="A2949">
            <v>0</v>
          </cell>
          <cell r="B2949">
            <v>0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  <cell r="M2949">
            <v>0</v>
          </cell>
          <cell r="N2949">
            <v>0</v>
          </cell>
        </row>
        <row r="2950">
          <cell r="A2950">
            <v>0</v>
          </cell>
          <cell r="B2950">
            <v>0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  <cell r="M2950">
            <v>0</v>
          </cell>
          <cell r="N2950">
            <v>0</v>
          </cell>
        </row>
        <row r="2951">
          <cell r="A2951">
            <v>0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  <cell r="M2951">
            <v>0</v>
          </cell>
          <cell r="N2951">
            <v>0</v>
          </cell>
        </row>
        <row r="2952">
          <cell r="A2952">
            <v>0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</row>
        <row r="2953">
          <cell r="A2953">
            <v>0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</row>
        <row r="2954">
          <cell r="A2954">
            <v>0</v>
          </cell>
          <cell r="B2954">
            <v>0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0</v>
          </cell>
          <cell r="M2954">
            <v>0</v>
          </cell>
          <cell r="N2954">
            <v>0</v>
          </cell>
        </row>
        <row r="2955">
          <cell r="A2955">
            <v>0</v>
          </cell>
          <cell r="B2955">
            <v>0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0</v>
          </cell>
          <cell r="M2955">
            <v>0</v>
          </cell>
          <cell r="N2955">
            <v>0</v>
          </cell>
        </row>
        <row r="2956">
          <cell r="A2956">
            <v>0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0</v>
          </cell>
          <cell r="M2956">
            <v>0</v>
          </cell>
          <cell r="N2956">
            <v>0</v>
          </cell>
        </row>
        <row r="2957">
          <cell r="A2957">
            <v>0</v>
          </cell>
          <cell r="B2957">
            <v>0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0</v>
          </cell>
          <cell r="M2957">
            <v>0</v>
          </cell>
          <cell r="N2957">
            <v>0</v>
          </cell>
        </row>
        <row r="2958">
          <cell r="A2958">
            <v>0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  <cell r="M2958">
            <v>0</v>
          </cell>
          <cell r="N2958">
            <v>0</v>
          </cell>
        </row>
        <row r="2959">
          <cell r="A2959">
            <v>0</v>
          </cell>
          <cell r="B2959">
            <v>0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</row>
        <row r="2960">
          <cell r="A2960">
            <v>0</v>
          </cell>
          <cell r="B2960">
            <v>0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  <cell r="M2961">
            <v>0</v>
          </cell>
          <cell r="N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</row>
        <row r="2963">
          <cell r="A2963">
            <v>0</v>
          </cell>
          <cell r="B2963">
            <v>0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</row>
        <row r="2964">
          <cell r="A2964">
            <v>0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M2964">
            <v>0</v>
          </cell>
          <cell r="N2964">
            <v>0</v>
          </cell>
        </row>
        <row r="2965">
          <cell r="A2965">
            <v>0</v>
          </cell>
          <cell r="B2965">
            <v>0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M2966">
            <v>0</v>
          </cell>
          <cell r="N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M2967">
            <v>0</v>
          </cell>
          <cell r="N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  <cell r="M2968">
            <v>0</v>
          </cell>
          <cell r="N2968">
            <v>0</v>
          </cell>
        </row>
        <row r="2969">
          <cell r="A2969">
            <v>0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</row>
        <row r="2970">
          <cell r="A2970">
            <v>0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  <cell r="M2970">
            <v>0</v>
          </cell>
          <cell r="N2970">
            <v>0</v>
          </cell>
        </row>
        <row r="2971">
          <cell r="A2971">
            <v>0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  <cell r="M2971">
            <v>0</v>
          </cell>
          <cell r="N2971">
            <v>0</v>
          </cell>
        </row>
        <row r="2972">
          <cell r="A2972">
            <v>0</v>
          </cell>
          <cell r="B2972">
            <v>0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0</v>
          </cell>
          <cell r="M2972">
            <v>0</v>
          </cell>
          <cell r="N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  <cell r="M2973">
            <v>0</v>
          </cell>
          <cell r="N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  <cell r="M2974">
            <v>0</v>
          </cell>
          <cell r="N2974">
            <v>0</v>
          </cell>
        </row>
        <row r="2975">
          <cell r="A2975">
            <v>0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</row>
        <row r="2976">
          <cell r="A2976">
            <v>0</v>
          </cell>
          <cell r="B2976">
            <v>0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</row>
        <row r="2977">
          <cell r="A2977">
            <v>0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</row>
        <row r="2978">
          <cell r="A2978">
            <v>0</v>
          </cell>
          <cell r="B2978">
            <v>0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</row>
        <row r="2979">
          <cell r="A2979">
            <v>0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</row>
        <row r="2980">
          <cell r="A2980">
            <v>0</v>
          </cell>
          <cell r="B2980">
            <v>0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</row>
        <row r="2981">
          <cell r="A2981">
            <v>0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</row>
        <row r="2982">
          <cell r="A2982">
            <v>0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  <cell r="M2982">
            <v>0</v>
          </cell>
          <cell r="N2982">
            <v>0</v>
          </cell>
        </row>
        <row r="2983">
          <cell r="A2983">
            <v>0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>
            <v>0</v>
          </cell>
          <cell r="M2983">
            <v>0</v>
          </cell>
          <cell r="N2983">
            <v>0</v>
          </cell>
        </row>
        <row r="2984">
          <cell r="A2984">
            <v>0</v>
          </cell>
          <cell r="B2984">
            <v>0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  <cell r="M2984">
            <v>0</v>
          </cell>
          <cell r="N2984">
            <v>0</v>
          </cell>
        </row>
        <row r="2985">
          <cell r="A2985">
            <v>0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</row>
        <row r="2986">
          <cell r="A2986">
            <v>0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>
            <v>0</v>
          </cell>
          <cell r="M2986">
            <v>0</v>
          </cell>
          <cell r="N2986">
            <v>0</v>
          </cell>
        </row>
        <row r="2987">
          <cell r="A2987">
            <v>0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>
            <v>0</v>
          </cell>
          <cell r="M2987">
            <v>0</v>
          </cell>
          <cell r="N2987">
            <v>0</v>
          </cell>
        </row>
        <row r="2988">
          <cell r="A2988">
            <v>0</v>
          </cell>
          <cell r="B2988">
            <v>0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</row>
        <row r="2989">
          <cell r="A2989">
            <v>0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</row>
        <row r="2990">
          <cell r="A2990">
            <v>0</v>
          </cell>
          <cell r="B2990">
            <v>0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  <cell r="M2990">
            <v>0</v>
          </cell>
          <cell r="N2990">
            <v>0</v>
          </cell>
        </row>
        <row r="2991">
          <cell r="A2991">
            <v>0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  <cell r="M2992">
            <v>0</v>
          </cell>
          <cell r="N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  <cell r="M2993">
            <v>0</v>
          </cell>
          <cell r="N2993">
            <v>0</v>
          </cell>
        </row>
        <row r="2994">
          <cell r="A2994">
            <v>0</v>
          </cell>
          <cell r="B2994">
            <v>0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0</v>
          </cell>
          <cell r="M2994">
            <v>0</v>
          </cell>
          <cell r="N2994">
            <v>0</v>
          </cell>
        </row>
        <row r="2995">
          <cell r="A2995">
            <v>0</v>
          </cell>
          <cell r="B2995">
            <v>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  <cell r="L2995">
            <v>0</v>
          </cell>
          <cell r="M2995">
            <v>0</v>
          </cell>
          <cell r="N2995">
            <v>0</v>
          </cell>
        </row>
        <row r="2996">
          <cell r="A2996">
            <v>0</v>
          </cell>
          <cell r="B2996">
            <v>0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  <cell r="M2996">
            <v>0</v>
          </cell>
          <cell r="N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</row>
        <row r="3000">
          <cell r="A3000">
            <v>0</v>
          </cell>
          <cell r="B3000">
            <v>0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  <cell r="M3000">
            <v>0</v>
          </cell>
          <cell r="N3000">
            <v>0</v>
          </cell>
        </row>
        <row r="3001">
          <cell r="A3001">
            <v>0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</row>
        <row r="3002">
          <cell r="A3002">
            <v>0</v>
          </cell>
          <cell r="B3002">
            <v>0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</row>
        <row r="3003">
          <cell r="A3003">
            <v>0</v>
          </cell>
          <cell r="B3003">
            <v>0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0</v>
          </cell>
          <cell r="N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</row>
        <row r="3006">
          <cell r="A3006">
            <v>0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  <cell r="L3006">
            <v>0</v>
          </cell>
          <cell r="M3006">
            <v>0</v>
          </cell>
          <cell r="N3006">
            <v>0</v>
          </cell>
        </row>
        <row r="3007">
          <cell r="A3007">
            <v>0</v>
          </cell>
          <cell r="B3007">
            <v>0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  <cell r="M3007">
            <v>0</v>
          </cell>
          <cell r="N3007">
            <v>0</v>
          </cell>
        </row>
        <row r="3008">
          <cell r="A3008">
            <v>0</v>
          </cell>
          <cell r="B3008">
            <v>0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  <cell r="L3008">
            <v>0</v>
          </cell>
          <cell r="M3008">
            <v>0</v>
          </cell>
          <cell r="N3008">
            <v>0</v>
          </cell>
        </row>
        <row r="3009">
          <cell r="A3009">
            <v>0</v>
          </cell>
          <cell r="B3009">
            <v>0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  <cell r="L3009">
            <v>0</v>
          </cell>
          <cell r="M3009">
            <v>0</v>
          </cell>
          <cell r="N3009">
            <v>0</v>
          </cell>
        </row>
        <row r="3010">
          <cell r="A3010">
            <v>0</v>
          </cell>
          <cell r="B3010">
            <v>0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  <cell r="L3010">
            <v>0</v>
          </cell>
          <cell r="M3010">
            <v>0</v>
          </cell>
          <cell r="N3010">
            <v>0</v>
          </cell>
        </row>
        <row r="3011">
          <cell r="A3011">
            <v>0</v>
          </cell>
          <cell r="B3011">
            <v>0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  <cell r="L3011">
            <v>0</v>
          </cell>
          <cell r="M3011">
            <v>0</v>
          </cell>
          <cell r="N3011">
            <v>0</v>
          </cell>
        </row>
        <row r="3012">
          <cell r="A3012">
            <v>0</v>
          </cell>
          <cell r="B3012">
            <v>0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  <cell r="L3012">
            <v>0</v>
          </cell>
          <cell r="M3012">
            <v>0</v>
          </cell>
          <cell r="N3012">
            <v>0</v>
          </cell>
        </row>
        <row r="3013">
          <cell r="A3013">
            <v>0</v>
          </cell>
          <cell r="B3013">
            <v>0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  <cell r="M3013">
            <v>0</v>
          </cell>
          <cell r="N3013">
            <v>0</v>
          </cell>
        </row>
        <row r="3014">
          <cell r="A3014">
            <v>0</v>
          </cell>
          <cell r="B3014">
            <v>0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>
            <v>0</v>
          </cell>
          <cell r="M3014">
            <v>0</v>
          </cell>
          <cell r="N3014">
            <v>0</v>
          </cell>
        </row>
        <row r="3015">
          <cell r="A3015">
            <v>0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  <cell r="L3015">
            <v>0</v>
          </cell>
          <cell r="M3015">
            <v>0</v>
          </cell>
          <cell r="N3015">
            <v>0</v>
          </cell>
        </row>
        <row r="3016">
          <cell r="A3016">
            <v>0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  <cell r="L3016">
            <v>0</v>
          </cell>
          <cell r="M3016">
            <v>0</v>
          </cell>
          <cell r="N3016">
            <v>0</v>
          </cell>
        </row>
        <row r="3017">
          <cell r="A3017">
            <v>0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  <cell r="L3017">
            <v>0</v>
          </cell>
          <cell r="M3017">
            <v>0</v>
          </cell>
          <cell r="N3017">
            <v>0</v>
          </cell>
        </row>
        <row r="3018">
          <cell r="A3018">
            <v>0</v>
          </cell>
          <cell r="B3018">
            <v>0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  <cell r="M3018">
            <v>0</v>
          </cell>
          <cell r="N3018">
            <v>0</v>
          </cell>
        </row>
        <row r="3019">
          <cell r="A3019">
            <v>0</v>
          </cell>
          <cell r="B3019">
            <v>0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  <cell r="M3019">
            <v>0</v>
          </cell>
          <cell r="N3019">
            <v>0</v>
          </cell>
        </row>
        <row r="3020">
          <cell r="A3020">
            <v>0</v>
          </cell>
          <cell r="B3020">
            <v>0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  <cell r="L3020">
            <v>0</v>
          </cell>
          <cell r="M3020">
            <v>0</v>
          </cell>
          <cell r="N3020">
            <v>0</v>
          </cell>
        </row>
        <row r="3021">
          <cell r="A3021">
            <v>0</v>
          </cell>
          <cell r="B3021">
            <v>0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  <cell r="L3021">
            <v>0</v>
          </cell>
          <cell r="M3021">
            <v>0</v>
          </cell>
          <cell r="N3021">
            <v>0</v>
          </cell>
        </row>
        <row r="3022">
          <cell r="A3022">
            <v>0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  <cell r="L3022">
            <v>0</v>
          </cell>
          <cell r="M3022">
            <v>0</v>
          </cell>
          <cell r="N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  <cell r="L3023">
            <v>0</v>
          </cell>
          <cell r="M3023">
            <v>0</v>
          </cell>
          <cell r="N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  <cell r="L3024">
            <v>0</v>
          </cell>
          <cell r="M3024">
            <v>0</v>
          </cell>
          <cell r="N3024">
            <v>0</v>
          </cell>
        </row>
        <row r="3025">
          <cell r="A3025">
            <v>0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  <cell r="L3025">
            <v>0</v>
          </cell>
          <cell r="M3025">
            <v>0</v>
          </cell>
          <cell r="N3025">
            <v>0</v>
          </cell>
        </row>
        <row r="3026">
          <cell r="A3026">
            <v>0</v>
          </cell>
          <cell r="B3026">
            <v>0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  <cell r="L3026">
            <v>0</v>
          </cell>
          <cell r="M3026">
            <v>0</v>
          </cell>
          <cell r="N3026">
            <v>0</v>
          </cell>
        </row>
        <row r="3027">
          <cell r="A3027">
            <v>0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  <cell r="L3027">
            <v>0</v>
          </cell>
          <cell r="M3027">
            <v>0</v>
          </cell>
          <cell r="N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  <cell r="L3028">
            <v>0</v>
          </cell>
          <cell r="M3028">
            <v>0</v>
          </cell>
          <cell r="N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  <cell r="L3029">
            <v>0</v>
          </cell>
          <cell r="M3029">
            <v>0</v>
          </cell>
          <cell r="N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  <cell r="L3030">
            <v>0</v>
          </cell>
          <cell r="M3030">
            <v>0</v>
          </cell>
          <cell r="N3030">
            <v>0</v>
          </cell>
        </row>
        <row r="3031">
          <cell r="A3031">
            <v>0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  <cell r="L3031">
            <v>0</v>
          </cell>
          <cell r="M3031">
            <v>0</v>
          </cell>
          <cell r="N3031">
            <v>0</v>
          </cell>
        </row>
        <row r="3032">
          <cell r="A3032">
            <v>0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  <cell r="M3032">
            <v>0</v>
          </cell>
          <cell r="N3032">
            <v>0</v>
          </cell>
        </row>
        <row r="3033">
          <cell r="A3033">
            <v>0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  <cell r="L3033">
            <v>0</v>
          </cell>
          <cell r="M3033">
            <v>0</v>
          </cell>
          <cell r="N3033">
            <v>0</v>
          </cell>
        </row>
        <row r="3034">
          <cell r="A3034">
            <v>0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  <cell r="L3034">
            <v>0</v>
          </cell>
          <cell r="M3034">
            <v>0</v>
          </cell>
          <cell r="N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  <cell r="L3035">
            <v>0</v>
          </cell>
          <cell r="M3035">
            <v>0</v>
          </cell>
          <cell r="N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  <cell r="L3036">
            <v>0</v>
          </cell>
          <cell r="M3036">
            <v>0</v>
          </cell>
          <cell r="N3036">
            <v>0</v>
          </cell>
        </row>
        <row r="3037">
          <cell r="A3037">
            <v>0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  <cell r="M3037">
            <v>0</v>
          </cell>
          <cell r="N3037">
            <v>0</v>
          </cell>
        </row>
        <row r="3038">
          <cell r="A3038">
            <v>0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  <cell r="L3038">
            <v>0</v>
          </cell>
          <cell r="M3038">
            <v>0</v>
          </cell>
          <cell r="N3038">
            <v>0</v>
          </cell>
        </row>
        <row r="3039">
          <cell r="A3039">
            <v>0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  <cell r="M3039">
            <v>0</v>
          </cell>
          <cell r="N3039">
            <v>0</v>
          </cell>
        </row>
        <row r="3040">
          <cell r="A3040">
            <v>0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  <cell r="L3040">
            <v>0</v>
          </cell>
          <cell r="M3040">
            <v>0</v>
          </cell>
          <cell r="N3040">
            <v>0</v>
          </cell>
        </row>
        <row r="3041">
          <cell r="A3041">
            <v>0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  <cell r="L3041">
            <v>0</v>
          </cell>
          <cell r="M3041">
            <v>0</v>
          </cell>
          <cell r="N3041">
            <v>0</v>
          </cell>
        </row>
        <row r="3042">
          <cell r="A3042">
            <v>0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  <cell r="L3042">
            <v>0</v>
          </cell>
          <cell r="M3042">
            <v>0</v>
          </cell>
          <cell r="N3042">
            <v>0</v>
          </cell>
        </row>
        <row r="3043">
          <cell r="A3043">
            <v>0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  <cell r="L3043">
            <v>0</v>
          </cell>
          <cell r="M3043">
            <v>0</v>
          </cell>
          <cell r="N3043">
            <v>0</v>
          </cell>
        </row>
        <row r="3044">
          <cell r="A3044">
            <v>0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  <cell r="L3044">
            <v>0</v>
          </cell>
          <cell r="M3044">
            <v>0</v>
          </cell>
          <cell r="N3044">
            <v>0</v>
          </cell>
        </row>
        <row r="3045">
          <cell r="A3045">
            <v>0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  <cell r="L3045">
            <v>0</v>
          </cell>
          <cell r="M3045">
            <v>0</v>
          </cell>
          <cell r="N3045">
            <v>0</v>
          </cell>
        </row>
        <row r="3046">
          <cell r="A3046">
            <v>0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  <cell r="M3046">
            <v>0</v>
          </cell>
          <cell r="N3046">
            <v>0</v>
          </cell>
        </row>
        <row r="3047">
          <cell r="A3047">
            <v>0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  <cell r="M3047">
            <v>0</v>
          </cell>
          <cell r="N3047">
            <v>0</v>
          </cell>
        </row>
        <row r="3048">
          <cell r="A3048">
            <v>0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  <cell r="M3048">
            <v>0</v>
          </cell>
          <cell r="N3048">
            <v>0</v>
          </cell>
        </row>
        <row r="3049">
          <cell r="A3049">
            <v>0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  <cell r="L3049">
            <v>0</v>
          </cell>
          <cell r="M3049">
            <v>0</v>
          </cell>
          <cell r="N3049">
            <v>0</v>
          </cell>
        </row>
        <row r="3050">
          <cell r="A3050">
            <v>0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  <cell r="L3050">
            <v>0</v>
          </cell>
          <cell r="M3050">
            <v>0</v>
          </cell>
          <cell r="N3050">
            <v>0</v>
          </cell>
        </row>
        <row r="3051">
          <cell r="A3051">
            <v>0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  <cell r="L3051">
            <v>0</v>
          </cell>
          <cell r="M3051">
            <v>0</v>
          </cell>
          <cell r="N3051">
            <v>0</v>
          </cell>
        </row>
        <row r="3052">
          <cell r="A3052">
            <v>0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  <cell r="L3052">
            <v>0</v>
          </cell>
          <cell r="M3052">
            <v>0</v>
          </cell>
          <cell r="N3052">
            <v>0</v>
          </cell>
        </row>
        <row r="3053">
          <cell r="A3053">
            <v>0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  <cell r="L3053">
            <v>0</v>
          </cell>
          <cell r="M3053">
            <v>0</v>
          </cell>
          <cell r="N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  <cell r="L3054">
            <v>0</v>
          </cell>
          <cell r="M3054">
            <v>0</v>
          </cell>
          <cell r="N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  <cell r="M3055">
            <v>0</v>
          </cell>
          <cell r="N3055">
            <v>0</v>
          </cell>
        </row>
        <row r="3056">
          <cell r="A3056">
            <v>0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  <cell r="L3056">
            <v>0</v>
          </cell>
          <cell r="M3056">
            <v>0</v>
          </cell>
          <cell r="N3056">
            <v>0</v>
          </cell>
        </row>
        <row r="3057">
          <cell r="A3057">
            <v>0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  <cell r="L3057">
            <v>0</v>
          </cell>
          <cell r="M3057">
            <v>0</v>
          </cell>
          <cell r="N3057">
            <v>0</v>
          </cell>
        </row>
        <row r="3058">
          <cell r="A3058">
            <v>0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  <cell r="L3058">
            <v>0</v>
          </cell>
          <cell r="M3058">
            <v>0</v>
          </cell>
          <cell r="N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  <cell r="L3059">
            <v>0</v>
          </cell>
          <cell r="M3059">
            <v>0</v>
          </cell>
          <cell r="N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>
            <v>0</v>
          </cell>
          <cell r="M3060">
            <v>0</v>
          </cell>
          <cell r="N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</row>
        <row r="3062">
          <cell r="A3062">
            <v>0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  <cell r="L3062">
            <v>0</v>
          </cell>
          <cell r="M3062">
            <v>0</v>
          </cell>
          <cell r="N3062">
            <v>0</v>
          </cell>
        </row>
        <row r="3063">
          <cell r="A3063">
            <v>0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0</v>
          </cell>
          <cell r="N3063">
            <v>0</v>
          </cell>
        </row>
        <row r="3064">
          <cell r="A3064">
            <v>0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  <cell r="L3064">
            <v>0</v>
          </cell>
          <cell r="M3064">
            <v>0</v>
          </cell>
          <cell r="N3064">
            <v>0</v>
          </cell>
        </row>
        <row r="3065">
          <cell r="A3065">
            <v>0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  <cell r="L3065">
            <v>0</v>
          </cell>
          <cell r="M3065">
            <v>0</v>
          </cell>
          <cell r="N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  <cell r="L3066">
            <v>0</v>
          </cell>
          <cell r="M3066">
            <v>0</v>
          </cell>
          <cell r="N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  <cell r="L3067">
            <v>0</v>
          </cell>
          <cell r="M3067">
            <v>0</v>
          </cell>
          <cell r="N3067">
            <v>0</v>
          </cell>
        </row>
        <row r="3068">
          <cell r="A3068">
            <v>0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>
            <v>0</v>
          </cell>
          <cell r="M3068">
            <v>0</v>
          </cell>
          <cell r="N3068">
            <v>0</v>
          </cell>
        </row>
        <row r="3069">
          <cell r="A3069">
            <v>0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  <cell r="L3069">
            <v>0</v>
          </cell>
          <cell r="M3069">
            <v>0</v>
          </cell>
          <cell r="N3069">
            <v>0</v>
          </cell>
        </row>
        <row r="3070">
          <cell r="A3070">
            <v>0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  <cell r="L3070">
            <v>0</v>
          </cell>
          <cell r="M3070">
            <v>0</v>
          </cell>
          <cell r="N3070">
            <v>0</v>
          </cell>
        </row>
        <row r="3071">
          <cell r="A3071">
            <v>0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>
            <v>0</v>
          </cell>
          <cell r="M3071">
            <v>0</v>
          </cell>
          <cell r="N3071">
            <v>0</v>
          </cell>
        </row>
        <row r="3072">
          <cell r="A3072">
            <v>0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  <cell r="L3072">
            <v>0</v>
          </cell>
          <cell r="M3072">
            <v>0</v>
          </cell>
          <cell r="N3072">
            <v>0</v>
          </cell>
        </row>
        <row r="3073">
          <cell r="A3073">
            <v>0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  <cell r="L3073">
            <v>0</v>
          </cell>
          <cell r="M3073">
            <v>0</v>
          </cell>
          <cell r="N3073">
            <v>0</v>
          </cell>
        </row>
        <row r="3074">
          <cell r="A3074">
            <v>0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  <cell r="L3074">
            <v>0</v>
          </cell>
          <cell r="M3074">
            <v>0</v>
          </cell>
          <cell r="N3074">
            <v>0</v>
          </cell>
        </row>
        <row r="3075">
          <cell r="A3075">
            <v>0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>
            <v>0</v>
          </cell>
          <cell r="M3075">
            <v>0</v>
          </cell>
          <cell r="N3075">
            <v>0</v>
          </cell>
        </row>
        <row r="3076">
          <cell r="A3076">
            <v>0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  <cell r="M3076">
            <v>0</v>
          </cell>
          <cell r="N3076">
            <v>0</v>
          </cell>
        </row>
        <row r="3077">
          <cell r="A3077">
            <v>0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>
            <v>0</v>
          </cell>
          <cell r="M3077">
            <v>0</v>
          </cell>
          <cell r="N3077">
            <v>0</v>
          </cell>
        </row>
        <row r="3078">
          <cell r="A3078">
            <v>0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  <cell r="L3078">
            <v>0</v>
          </cell>
          <cell r="M3078">
            <v>0</v>
          </cell>
          <cell r="N3078">
            <v>0</v>
          </cell>
        </row>
        <row r="3079">
          <cell r="A3079">
            <v>0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  <cell r="M3079">
            <v>0</v>
          </cell>
          <cell r="N3079">
            <v>0</v>
          </cell>
        </row>
        <row r="3080">
          <cell r="A3080">
            <v>0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  <cell r="M3080">
            <v>0</v>
          </cell>
          <cell r="N3080">
            <v>0</v>
          </cell>
        </row>
        <row r="3081">
          <cell r="A3081">
            <v>0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  <cell r="L3081">
            <v>0</v>
          </cell>
          <cell r="M3081">
            <v>0</v>
          </cell>
          <cell r="N3081">
            <v>0</v>
          </cell>
        </row>
        <row r="3082">
          <cell r="A3082">
            <v>0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  <cell r="L3082">
            <v>0</v>
          </cell>
          <cell r="M3082">
            <v>0</v>
          </cell>
          <cell r="N3082">
            <v>0</v>
          </cell>
        </row>
        <row r="3083">
          <cell r="A3083">
            <v>0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  <cell r="L3083">
            <v>0</v>
          </cell>
          <cell r="M3083">
            <v>0</v>
          </cell>
          <cell r="N3083">
            <v>0</v>
          </cell>
        </row>
        <row r="3084">
          <cell r="A3084">
            <v>0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  <cell r="L3084">
            <v>0</v>
          </cell>
          <cell r="M3084">
            <v>0</v>
          </cell>
          <cell r="N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  <cell r="M3085">
            <v>0</v>
          </cell>
          <cell r="N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  <cell r="L3086">
            <v>0</v>
          </cell>
          <cell r="M3086">
            <v>0</v>
          </cell>
          <cell r="N3086">
            <v>0</v>
          </cell>
        </row>
        <row r="3087">
          <cell r="A3087">
            <v>0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  <cell r="M3087">
            <v>0</v>
          </cell>
          <cell r="N3087">
            <v>0</v>
          </cell>
        </row>
        <row r="3088">
          <cell r="A3088">
            <v>0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  <cell r="L3088">
            <v>0</v>
          </cell>
          <cell r="M3088">
            <v>0</v>
          </cell>
          <cell r="N3088">
            <v>0</v>
          </cell>
        </row>
        <row r="3089">
          <cell r="A3089">
            <v>0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  <cell r="L3089">
            <v>0</v>
          </cell>
          <cell r="M3089">
            <v>0</v>
          </cell>
          <cell r="N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  <cell r="L3090">
            <v>0</v>
          </cell>
          <cell r="M3090">
            <v>0</v>
          </cell>
          <cell r="N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  <cell r="L3091">
            <v>0</v>
          </cell>
          <cell r="M3091">
            <v>0</v>
          </cell>
          <cell r="N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  <cell r="L3092">
            <v>0</v>
          </cell>
          <cell r="M3092">
            <v>0</v>
          </cell>
          <cell r="N3092">
            <v>0</v>
          </cell>
        </row>
        <row r="3093">
          <cell r="A3093">
            <v>0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  <cell r="M3093">
            <v>0</v>
          </cell>
          <cell r="N3093">
            <v>0</v>
          </cell>
        </row>
        <row r="3094">
          <cell r="A3094">
            <v>0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  <cell r="M3094">
            <v>0</v>
          </cell>
          <cell r="N3094">
            <v>0</v>
          </cell>
        </row>
        <row r="3095">
          <cell r="A3095">
            <v>0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  <cell r="M3095">
            <v>0</v>
          </cell>
          <cell r="N3095">
            <v>0</v>
          </cell>
        </row>
        <row r="3096">
          <cell r="A3096">
            <v>0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  <cell r="M3096">
            <v>0</v>
          </cell>
          <cell r="N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>
            <v>0</v>
          </cell>
          <cell r="M3097">
            <v>0</v>
          </cell>
          <cell r="N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  <cell r="L3098">
            <v>0</v>
          </cell>
          <cell r="M3098">
            <v>0</v>
          </cell>
          <cell r="N3098">
            <v>0</v>
          </cell>
        </row>
        <row r="3099">
          <cell r="A3099">
            <v>0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  <cell r="L3099">
            <v>0</v>
          </cell>
          <cell r="M3099">
            <v>0</v>
          </cell>
          <cell r="N3099">
            <v>0</v>
          </cell>
        </row>
        <row r="3100">
          <cell r="A3100">
            <v>0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  <cell r="L3100">
            <v>0</v>
          </cell>
          <cell r="M3100">
            <v>0</v>
          </cell>
          <cell r="N3100">
            <v>0</v>
          </cell>
        </row>
        <row r="3101">
          <cell r="A3101">
            <v>0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  <cell r="L3101">
            <v>0</v>
          </cell>
          <cell r="M3101">
            <v>0</v>
          </cell>
          <cell r="N3101">
            <v>0</v>
          </cell>
        </row>
        <row r="3102">
          <cell r="A3102">
            <v>0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  <cell r="L3102">
            <v>0</v>
          </cell>
          <cell r="M3102">
            <v>0</v>
          </cell>
          <cell r="N3102">
            <v>0</v>
          </cell>
        </row>
        <row r="3103">
          <cell r="A3103">
            <v>0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  <cell r="L3103">
            <v>0</v>
          </cell>
          <cell r="M3103">
            <v>0</v>
          </cell>
          <cell r="N3103">
            <v>0</v>
          </cell>
        </row>
        <row r="3104">
          <cell r="A3104">
            <v>0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>
            <v>0</v>
          </cell>
          <cell r="M3104">
            <v>0</v>
          </cell>
          <cell r="N3104">
            <v>0</v>
          </cell>
        </row>
        <row r="3105">
          <cell r="A3105">
            <v>0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  <cell r="L3105">
            <v>0</v>
          </cell>
          <cell r="M3105">
            <v>0</v>
          </cell>
          <cell r="N3105">
            <v>0</v>
          </cell>
        </row>
        <row r="3106">
          <cell r="A3106">
            <v>0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>
            <v>0</v>
          </cell>
          <cell r="M3106">
            <v>0</v>
          </cell>
          <cell r="N3106">
            <v>0</v>
          </cell>
        </row>
        <row r="3107">
          <cell r="A3107">
            <v>0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  <cell r="L3107">
            <v>0</v>
          </cell>
          <cell r="M3107">
            <v>0</v>
          </cell>
          <cell r="N3107">
            <v>0</v>
          </cell>
        </row>
        <row r="3108">
          <cell r="A3108">
            <v>0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</row>
        <row r="3109">
          <cell r="A3109">
            <v>0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  <cell r="L3109">
            <v>0</v>
          </cell>
          <cell r="M3109">
            <v>0</v>
          </cell>
          <cell r="N3109">
            <v>0</v>
          </cell>
        </row>
        <row r="3110">
          <cell r="A3110">
            <v>0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  <cell r="M3110">
            <v>0</v>
          </cell>
          <cell r="N3110">
            <v>0</v>
          </cell>
        </row>
        <row r="3111">
          <cell r="A3111">
            <v>0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  <cell r="M3111">
            <v>0</v>
          </cell>
          <cell r="N3111">
            <v>0</v>
          </cell>
        </row>
        <row r="3112">
          <cell r="A3112">
            <v>0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  <cell r="L3112">
            <v>0</v>
          </cell>
          <cell r="M3112">
            <v>0</v>
          </cell>
          <cell r="N3112">
            <v>0</v>
          </cell>
        </row>
        <row r="3113">
          <cell r="A3113">
            <v>0</v>
          </cell>
          <cell r="B3113">
            <v>0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  <cell r="L3113">
            <v>0</v>
          </cell>
          <cell r="M3113">
            <v>0</v>
          </cell>
          <cell r="N3113">
            <v>0</v>
          </cell>
        </row>
        <row r="3114">
          <cell r="A3114">
            <v>0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  <cell r="L3114">
            <v>0</v>
          </cell>
          <cell r="M3114">
            <v>0</v>
          </cell>
          <cell r="N3114">
            <v>0</v>
          </cell>
        </row>
        <row r="3115">
          <cell r="A3115">
            <v>0</v>
          </cell>
          <cell r="B3115">
            <v>0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  <cell r="L3115">
            <v>0</v>
          </cell>
          <cell r="M3115">
            <v>0</v>
          </cell>
          <cell r="N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  <cell r="L3116">
            <v>0</v>
          </cell>
          <cell r="M3116">
            <v>0</v>
          </cell>
          <cell r="N3116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2B8AD-32A7-4AA8-B9AC-297C352BF8BE}">
  <dimension ref="A1:N75"/>
  <sheetViews>
    <sheetView tabSelected="1" zoomScale="115" zoomScaleNormal="115" workbookViewId="0">
      <selection activeCell="H9" sqref="H9"/>
    </sheetView>
  </sheetViews>
  <sheetFormatPr defaultColWidth="8.7109375" defaultRowHeight="15" x14ac:dyDescent="0.25"/>
  <cols>
    <col min="1" max="1" width="0.85546875" customWidth="1"/>
    <col min="2" max="2" width="6.28515625" customWidth="1"/>
    <col min="3" max="3" width="8.42578125" style="4" customWidth="1"/>
    <col min="4" max="4" width="10.85546875" style="4" customWidth="1"/>
    <col min="5" max="5" width="21.42578125" style="4" customWidth="1"/>
    <col min="6" max="6" width="11.42578125" style="4" customWidth="1"/>
    <col min="7" max="7" width="26.42578125" customWidth="1"/>
    <col min="8" max="8" width="25.42578125" customWidth="1"/>
    <col min="9" max="9" width="13" style="4" customWidth="1"/>
    <col min="10" max="11" width="8.7109375" style="4"/>
    <col min="12" max="12" width="22.85546875" customWidth="1"/>
    <col min="13" max="13" width="15.140625" style="4" customWidth="1"/>
  </cols>
  <sheetData>
    <row r="1" spans="1:14" ht="15.95" customHeight="1" x14ac:dyDescent="0.25">
      <c r="A1" s="1"/>
      <c r="B1" s="1"/>
      <c r="C1" s="2"/>
      <c r="D1" s="2"/>
      <c r="E1" s="2"/>
      <c r="F1" s="2"/>
      <c r="G1" s="1"/>
      <c r="H1" s="1"/>
      <c r="I1" s="2"/>
      <c r="J1" s="2"/>
      <c r="K1" s="2"/>
      <c r="L1" s="1"/>
      <c r="M1" s="2"/>
      <c r="N1" s="1"/>
    </row>
    <row r="2" spans="1:14" ht="14.45" customHeight="1" x14ac:dyDescent="0.25">
      <c r="A2" s="1"/>
      <c r="B2" s="98" t="s">
        <v>337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"/>
    </row>
    <row r="3" spans="1:14" ht="14.45" customHeight="1" x14ac:dyDescent="0.25">
      <c r="A3" s="1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"/>
    </row>
    <row r="4" spans="1:14" ht="47.25" customHeight="1" thickBot="1" x14ac:dyDescent="0.4">
      <c r="A4" s="1"/>
      <c r="B4" s="100" t="s">
        <v>196</v>
      </c>
      <c r="C4" s="101"/>
      <c r="D4" s="101"/>
      <c r="E4" s="101"/>
      <c r="F4" s="101"/>
      <c r="G4" s="101"/>
      <c r="H4" s="101"/>
      <c r="I4" s="28"/>
      <c r="J4" s="102" t="s">
        <v>0</v>
      </c>
      <c r="K4" s="103"/>
      <c r="L4" s="103"/>
      <c r="M4" s="104"/>
      <c r="N4" s="3"/>
    </row>
    <row r="5" spans="1:14" ht="15.75" customHeight="1" thickBot="1" x14ac:dyDescent="0.3">
      <c r="A5" s="6"/>
      <c r="B5" s="7"/>
      <c r="C5" s="8"/>
      <c r="D5" s="8"/>
      <c r="E5" s="8"/>
      <c r="F5" s="8"/>
      <c r="G5" s="9"/>
      <c r="H5" s="9"/>
      <c r="I5" s="8"/>
      <c r="J5" s="8"/>
      <c r="K5" s="8"/>
      <c r="L5" s="9"/>
      <c r="M5" s="45"/>
      <c r="N5" s="11"/>
    </row>
    <row r="6" spans="1:14" ht="38.450000000000003" customHeight="1" thickBot="1" x14ac:dyDescent="0.3">
      <c r="A6" s="6"/>
      <c r="B6" s="49" t="s">
        <v>1</v>
      </c>
      <c r="C6" s="50" t="s">
        <v>86</v>
      </c>
      <c r="D6" s="49" t="s">
        <v>2</v>
      </c>
      <c r="E6" s="49" t="s">
        <v>3</v>
      </c>
      <c r="F6" s="49" t="s">
        <v>4</v>
      </c>
      <c r="G6" s="51" t="s">
        <v>5</v>
      </c>
      <c r="H6" s="51" t="s">
        <v>6</v>
      </c>
      <c r="I6" s="49" t="s">
        <v>7</v>
      </c>
      <c r="J6" s="49" t="s">
        <v>8</v>
      </c>
      <c r="K6" s="49" t="s">
        <v>9</v>
      </c>
      <c r="L6" s="49" t="s">
        <v>10</v>
      </c>
      <c r="M6" s="52" t="s">
        <v>11</v>
      </c>
      <c r="N6" s="11"/>
    </row>
    <row r="7" spans="1:14" ht="35.1" customHeight="1" x14ac:dyDescent="0.25">
      <c r="A7" s="6"/>
      <c r="B7" s="17">
        <v>1</v>
      </c>
      <c r="C7" s="18">
        <v>1</v>
      </c>
      <c r="D7" s="18">
        <v>1023</v>
      </c>
      <c r="E7" s="46" t="s">
        <v>85</v>
      </c>
      <c r="F7" s="18">
        <v>4238</v>
      </c>
      <c r="G7" s="47" t="s">
        <v>75</v>
      </c>
      <c r="H7" s="47" t="s">
        <v>76</v>
      </c>
      <c r="I7" s="27">
        <v>42083</v>
      </c>
      <c r="J7" s="46" t="s">
        <v>15</v>
      </c>
      <c r="K7" s="46" t="s">
        <v>16</v>
      </c>
      <c r="L7" s="47" t="s">
        <v>17</v>
      </c>
      <c r="M7" s="48" t="s">
        <v>18</v>
      </c>
      <c r="N7" s="11"/>
    </row>
    <row r="8" spans="1:14" ht="35.1" customHeight="1" x14ac:dyDescent="0.25">
      <c r="A8" s="6"/>
      <c r="B8" s="17">
        <v>1</v>
      </c>
      <c r="C8" s="18">
        <v>2</v>
      </c>
      <c r="D8" s="18">
        <v>1134</v>
      </c>
      <c r="E8" s="46" t="s">
        <v>85</v>
      </c>
      <c r="F8" s="18">
        <v>4116</v>
      </c>
      <c r="G8" s="47" t="s">
        <v>73</v>
      </c>
      <c r="H8" s="47" t="s">
        <v>74</v>
      </c>
      <c r="I8" s="27">
        <v>41760</v>
      </c>
      <c r="J8" s="46" t="s">
        <v>15</v>
      </c>
      <c r="K8" s="46" t="s">
        <v>16</v>
      </c>
      <c r="L8" s="47" t="s">
        <v>36</v>
      </c>
      <c r="M8" s="48" t="s">
        <v>37</v>
      </c>
      <c r="N8" s="11"/>
    </row>
    <row r="9" spans="1:14" ht="35.1" customHeight="1" x14ac:dyDescent="0.25">
      <c r="A9" s="6"/>
      <c r="B9" s="19">
        <v>1</v>
      </c>
      <c r="C9" s="20">
        <v>3</v>
      </c>
      <c r="D9" s="20">
        <v>1138</v>
      </c>
      <c r="E9" s="26" t="s">
        <v>85</v>
      </c>
      <c r="F9" s="20">
        <v>1164</v>
      </c>
      <c r="G9" s="22" t="s">
        <v>52</v>
      </c>
      <c r="H9" s="22" t="s">
        <v>53</v>
      </c>
      <c r="I9" s="25">
        <v>41779</v>
      </c>
      <c r="J9" s="26" t="s">
        <v>15</v>
      </c>
      <c r="K9" s="26" t="s">
        <v>16</v>
      </c>
      <c r="L9" s="22" t="s">
        <v>30</v>
      </c>
      <c r="M9" s="37" t="s">
        <v>31</v>
      </c>
      <c r="N9" s="11"/>
    </row>
    <row r="10" spans="1:14" ht="35.1" customHeight="1" x14ac:dyDescent="0.25">
      <c r="A10" s="6"/>
      <c r="B10" s="19">
        <v>1</v>
      </c>
      <c r="C10" s="20">
        <v>4</v>
      </c>
      <c r="D10" s="20">
        <v>1042</v>
      </c>
      <c r="E10" s="26" t="s">
        <v>85</v>
      </c>
      <c r="F10" s="20">
        <v>2427</v>
      </c>
      <c r="G10" s="22" t="s">
        <v>61</v>
      </c>
      <c r="H10" s="22" t="s">
        <v>62</v>
      </c>
      <c r="I10" s="25">
        <v>42174</v>
      </c>
      <c r="J10" s="26" t="s">
        <v>15</v>
      </c>
      <c r="K10" s="26" t="s">
        <v>16</v>
      </c>
      <c r="L10" s="22" t="s">
        <v>42</v>
      </c>
      <c r="M10" s="37" t="s">
        <v>43</v>
      </c>
      <c r="N10" s="11"/>
    </row>
    <row r="11" spans="1:14" ht="35.1" customHeight="1" x14ac:dyDescent="0.25">
      <c r="A11" s="6"/>
      <c r="B11" s="19">
        <v>1</v>
      </c>
      <c r="C11" s="20">
        <v>5</v>
      </c>
      <c r="D11" s="20">
        <v>1028</v>
      </c>
      <c r="E11" s="26" t="s">
        <v>85</v>
      </c>
      <c r="F11" s="20">
        <v>4086</v>
      </c>
      <c r="G11" s="22" t="s">
        <v>67</v>
      </c>
      <c r="H11" s="22" t="s">
        <v>68</v>
      </c>
      <c r="I11" s="25">
        <v>42091</v>
      </c>
      <c r="J11" s="26" t="s">
        <v>15</v>
      </c>
      <c r="K11" s="26" t="s">
        <v>16</v>
      </c>
      <c r="L11" s="22" t="s">
        <v>17</v>
      </c>
      <c r="M11" s="37" t="s">
        <v>18</v>
      </c>
      <c r="N11" s="11"/>
    </row>
    <row r="12" spans="1:14" ht="35.1" customHeight="1" x14ac:dyDescent="0.25">
      <c r="A12" s="6"/>
      <c r="B12" s="19">
        <v>1</v>
      </c>
      <c r="C12" s="20">
        <v>6</v>
      </c>
      <c r="D12" s="20">
        <v>1133</v>
      </c>
      <c r="E12" s="26" t="s">
        <v>85</v>
      </c>
      <c r="F12" s="20">
        <v>1182</v>
      </c>
      <c r="G12" s="22" t="s">
        <v>77</v>
      </c>
      <c r="H12" s="22" t="s">
        <v>78</v>
      </c>
      <c r="I12" s="25">
        <v>41871</v>
      </c>
      <c r="J12" s="26" t="s">
        <v>15</v>
      </c>
      <c r="K12" s="26" t="s">
        <v>16</v>
      </c>
      <c r="L12" s="22" t="s">
        <v>36</v>
      </c>
      <c r="M12" s="37" t="s">
        <v>37</v>
      </c>
      <c r="N12" s="11"/>
    </row>
    <row r="13" spans="1:14" ht="35.1" customHeight="1" x14ac:dyDescent="0.25">
      <c r="A13" s="6"/>
      <c r="B13" s="19">
        <v>1</v>
      </c>
      <c r="C13" s="20">
        <v>7</v>
      </c>
      <c r="D13" s="20">
        <v>1124</v>
      </c>
      <c r="E13" s="26" t="s">
        <v>85</v>
      </c>
      <c r="F13" s="20">
        <v>3540</v>
      </c>
      <c r="G13" s="22" t="s">
        <v>48</v>
      </c>
      <c r="H13" s="22" t="s">
        <v>49</v>
      </c>
      <c r="I13" s="25">
        <v>41736</v>
      </c>
      <c r="J13" s="26" t="s">
        <v>15</v>
      </c>
      <c r="K13" s="26" t="s">
        <v>16</v>
      </c>
      <c r="L13" s="22" t="s">
        <v>26</v>
      </c>
      <c r="M13" s="37" t="s">
        <v>27</v>
      </c>
      <c r="N13" s="11"/>
    </row>
    <row r="14" spans="1:14" ht="35.1" customHeight="1" x14ac:dyDescent="0.25">
      <c r="A14" s="6"/>
      <c r="B14" s="19">
        <v>1</v>
      </c>
      <c r="C14" s="20">
        <v>8</v>
      </c>
      <c r="D14" s="20">
        <v>1131</v>
      </c>
      <c r="E14" s="26" t="s">
        <v>85</v>
      </c>
      <c r="F14" s="20">
        <v>1775</v>
      </c>
      <c r="G14" s="22" t="s">
        <v>54</v>
      </c>
      <c r="H14" s="22" t="s">
        <v>55</v>
      </c>
      <c r="I14" s="25">
        <v>41853</v>
      </c>
      <c r="J14" s="26" t="s">
        <v>15</v>
      </c>
      <c r="K14" s="26" t="s">
        <v>16</v>
      </c>
      <c r="L14" s="22" t="s">
        <v>36</v>
      </c>
      <c r="M14" s="37" t="s">
        <v>37</v>
      </c>
      <c r="N14" s="11"/>
    </row>
    <row r="15" spans="1:14" ht="35.1" customHeight="1" x14ac:dyDescent="0.25">
      <c r="A15" s="6"/>
      <c r="B15" s="19">
        <v>1</v>
      </c>
      <c r="C15" s="20">
        <v>9</v>
      </c>
      <c r="D15" s="20">
        <v>1140</v>
      </c>
      <c r="E15" s="26" t="s">
        <v>85</v>
      </c>
      <c r="F15" s="20">
        <v>1593</v>
      </c>
      <c r="G15" s="22" t="s">
        <v>59</v>
      </c>
      <c r="H15" s="22" t="s">
        <v>60</v>
      </c>
      <c r="I15" s="25">
        <v>41730</v>
      </c>
      <c r="J15" s="26" t="s">
        <v>15</v>
      </c>
      <c r="K15" s="26" t="s">
        <v>16</v>
      </c>
      <c r="L15" s="22" t="s">
        <v>30</v>
      </c>
      <c r="M15" s="37" t="s">
        <v>31</v>
      </c>
      <c r="N15" s="11"/>
    </row>
    <row r="16" spans="1:14" ht="35.1" customHeight="1" x14ac:dyDescent="0.25">
      <c r="A16" s="6"/>
      <c r="B16" s="19">
        <v>1</v>
      </c>
      <c r="C16" s="20">
        <v>10</v>
      </c>
      <c r="D16" s="20">
        <v>1142</v>
      </c>
      <c r="E16" s="26" t="s">
        <v>85</v>
      </c>
      <c r="F16" s="20">
        <v>4408</v>
      </c>
      <c r="G16" s="22" t="s">
        <v>63</v>
      </c>
      <c r="H16" s="22" t="s">
        <v>64</v>
      </c>
      <c r="I16" s="25">
        <v>41930</v>
      </c>
      <c r="J16" s="26" t="s">
        <v>15</v>
      </c>
      <c r="K16" s="26" t="s">
        <v>16</v>
      </c>
      <c r="L16" s="22" t="s">
        <v>65</v>
      </c>
      <c r="M16" s="37" t="s">
        <v>66</v>
      </c>
      <c r="N16" s="11"/>
    </row>
    <row r="17" spans="1:14" ht="35.1" customHeight="1" x14ac:dyDescent="0.25">
      <c r="A17" s="6"/>
      <c r="B17" s="19">
        <v>1</v>
      </c>
      <c r="C17" s="20">
        <v>11</v>
      </c>
      <c r="D17" s="20">
        <v>1009</v>
      </c>
      <c r="E17" s="26" t="s">
        <v>85</v>
      </c>
      <c r="F17" s="20">
        <v>3442</v>
      </c>
      <c r="G17" s="22" t="s">
        <v>46</v>
      </c>
      <c r="H17" s="22" t="s">
        <v>47</v>
      </c>
      <c r="I17" s="25">
        <v>41931</v>
      </c>
      <c r="J17" s="26" t="s">
        <v>15</v>
      </c>
      <c r="K17" s="26" t="s">
        <v>16</v>
      </c>
      <c r="L17" s="22" t="s">
        <v>22</v>
      </c>
      <c r="M17" s="37" t="s">
        <v>23</v>
      </c>
      <c r="N17" s="11"/>
    </row>
    <row r="18" spans="1:14" ht="35.1" customHeight="1" x14ac:dyDescent="0.25">
      <c r="A18" s="6"/>
      <c r="B18" s="19">
        <v>1</v>
      </c>
      <c r="C18" s="20">
        <v>12</v>
      </c>
      <c r="D18" s="20">
        <v>1141</v>
      </c>
      <c r="E18" s="26" t="s">
        <v>85</v>
      </c>
      <c r="F18" s="20">
        <v>1590</v>
      </c>
      <c r="G18" s="22" t="s">
        <v>50</v>
      </c>
      <c r="H18" s="22" t="s">
        <v>51</v>
      </c>
      <c r="I18" s="25">
        <v>42153</v>
      </c>
      <c r="J18" s="26" t="s">
        <v>15</v>
      </c>
      <c r="K18" s="26" t="s">
        <v>16</v>
      </c>
      <c r="L18" s="22" t="s">
        <v>30</v>
      </c>
      <c r="M18" s="37" t="s">
        <v>31</v>
      </c>
      <c r="N18" s="11"/>
    </row>
    <row r="19" spans="1:14" ht="35.1" customHeight="1" x14ac:dyDescent="0.25">
      <c r="A19" s="6"/>
      <c r="B19" s="19">
        <v>1</v>
      </c>
      <c r="C19" s="20">
        <v>13</v>
      </c>
      <c r="D19" s="20">
        <v>1058</v>
      </c>
      <c r="E19" s="26" t="s">
        <v>85</v>
      </c>
      <c r="F19" s="20">
        <v>1736</v>
      </c>
      <c r="G19" s="21" t="s">
        <v>79</v>
      </c>
      <c r="H19" s="21" t="s">
        <v>80</v>
      </c>
      <c r="I19" s="25">
        <v>42196</v>
      </c>
      <c r="J19" s="20" t="s">
        <v>15</v>
      </c>
      <c r="K19" s="20" t="s">
        <v>16</v>
      </c>
      <c r="L19" s="21" t="s">
        <v>81</v>
      </c>
      <c r="M19" s="38" t="s">
        <v>82</v>
      </c>
      <c r="N19" s="11"/>
    </row>
    <row r="20" spans="1:14" ht="35.1" customHeight="1" x14ac:dyDescent="0.25">
      <c r="A20" s="6"/>
      <c r="B20" s="34"/>
      <c r="C20" s="30"/>
      <c r="D20" s="29"/>
      <c r="E20" s="29"/>
      <c r="F20" s="29"/>
      <c r="G20" s="31"/>
      <c r="H20" s="31"/>
      <c r="I20" s="29"/>
      <c r="J20" s="29"/>
      <c r="K20" s="29"/>
      <c r="L20" s="29"/>
      <c r="M20" s="35"/>
      <c r="N20" s="11"/>
    </row>
    <row r="21" spans="1:14" ht="35.1" customHeight="1" x14ac:dyDescent="0.25">
      <c r="A21" s="6"/>
      <c r="B21" s="19"/>
      <c r="C21" s="20"/>
      <c r="D21" s="20"/>
      <c r="E21" s="26"/>
      <c r="F21" s="20"/>
      <c r="G21" s="22"/>
      <c r="H21" s="22"/>
      <c r="I21" s="25"/>
      <c r="J21" s="26"/>
      <c r="K21" s="26"/>
      <c r="L21" s="22"/>
      <c r="M21" s="37"/>
      <c r="N21" s="11"/>
    </row>
    <row r="22" spans="1:14" ht="35.1" customHeight="1" x14ac:dyDescent="0.25">
      <c r="A22" s="6"/>
      <c r="B22" s="19"/>
      <c r="C22" s="20"/>
      <c r="D22" s="20"/>
      <c r="E22" s="26"/>
      <c r="F22" s="20"/>
      <c r="G22" s="22"/>
      <c r="H22" s="22"/>
      <c r="I22" s="25"/>
      <c r="J22" s="26"/>
      <c r="K22" s="26"/>
      <c r="L22" s="22"/>
      <c r="M22" s="37"/>
      <c r="N22" s="11"/>
    </row>
    <row r="23" spans="1:14" ht="35.1" customHeight="1" x14ac:dyDescent="0.25">
      <c r="A23" s="6"/>
      <c r="B23" s="19">
        <v>2</v>
      </c>
      <c r="C23" s="20">
        <v>5</v>
      </c>
      <c r="D23" s="20">
        <v>1013</v>
      </c>
      <c r="E23" s="26" t="s">
        <v>85</v>
      </c>
      <c r="F23" s="20">
        <v>4381</v>
      </c>
      <c r="G23" s="22" t="s">
        <v>19</v>
      </c>
      <c r="H23" s="22" t="s">
        <v>20</v>
      </c>
      <c r="I23" s="26" t="s">
        <v>21</v>
      </c>
      <c r="J23" s="26" t="s">
        <v>15</v>
      </c>
      <c r="K23" s="26" t="s">
        <v>16</v>
      </c>
      <c r="L23" s="22" t="s">
        <v>22</v>
      </c>
      <c r="M23" s="37" t="s">
        <v>23</v>
      </c>
      <c r="N23" s="11"/>
    </row>
    <row r="24" spans="1:14" ht="35.1" customHeight="1" x14ac:dyDescent="0.25">
      <c r="A24" s="6"/>
      <c r="B24" s="19">
        <v>2</v>
      </c>
      <c r="C24" s="20">
        <v>9</v>
      </c>
      <c r="D24" s="20">
        <v>1021</v>
      </c>
      <c r="E24" s="26" t="s">
        <v>85</v>
      </c>
      <c r="F24" s="20">
        <v>1353</v>
      </c>
      <c r="G24" s="22" t="s">
        <v>69</v>
      </c>
      <c r="H24" s="22" t="s">
        <v>70</v>
      </c>
      <c r="I24" s="25">
        <v>42005</v>
      </c>
      <c r="J24" s="26" t="s">
        <v>15</v>
      </c>
      <c r="K24" s="26" t="s">
        <v>16</v>
      </c>
      <c r="L24" s="22" t="s">
        <v>22</v>
      </c>
      <c r="M24" s="37" t="s">
        <v>23</v>
      </c>
      <c r="N24" s="11"/>
    </row>
    <row r="25" spans="1:14" ht="35.1" customHeight="1" x14ac:dyDescent="0.25">
      <c r="A25" s="6"/>
      <c r="B25" s="19">
        <v>2</v>
      </c>
      <c r="C25" s="20">
        <v>7</v>
      </c>
      <c r="D25" s="20">
        <v>1035</v>
      </c>
      <c r="E25" s="26" t="s">
        <v>85</v>
      </c>
      <c r="F25" s="20">
        <v>4087</v>
      </c>
      <c r="G25" s="22" t="s">
        <v>13</v>
      </c>
      <c r="H25" s="22" t="s">
        <v>14</v>
      </c>
      <c r="I25" s="25">
        <v>41698</v>
      </c>
      <c r="J25" s="26" t="s">
        <v>15</v>
      </c>
      <c r="K25" s="26" t="s">
        <v>16</v>
      </c>
      <c r="L25" s="22" t="s">
        <v>17</v>
      </c>
      <c r="M25" s="37" t="s">
        <v>18</v>
      </c>
      <c r="N25" s="11"/>
    </row>
    <row r="26" spans="1:14" ht="35.1" customHeight="1" x14ac:dyDescent="0.25">
      <c r="A26" s="6"/>
      <c r="B26" s="19">
        <v>2</v>
      </c>
      <c r="C26" s="20">
        <v>11</v>
      </c>
      <c r="D26" s="20">
        <v>1041</v>
      </c>
      <c r="E26" s="26" t="s">
        <v>85</v>
      </c>
      <c r="F26" s="20">
        <v>2429</v>
      </c>
      <c r="G26" s="22" t="s">
        <v>40</v>
      </c>
      <c r="H26" s="22" t="s">
        <v>41</v>
      </c>
      <c r="I26" s="25">
        <v>41658</v>
      </c>
      <c r="J26" s="26" t="s">
        <v>15</v>
      </c>
      <c r="K26" s="26" t="s">
        <v>16</v>
      </c>
      <c r="L26" s="22" t="s">
        <v>42</v>
      </c>
      <c r="M26" s="37" t="s">
        <v>43</v>
      </c>
      <c r="N26" s="11"/>
    </row>
    <row r="27" spans="1:14" ht="35.1" customHeight="1" x14ac:dyDescent="0.25">
      <c r="A27" s="6"/>
      <c r="B27" s="19">
        <v>2</v>
      </c>
      <c r="C27" s="20">
        <v>2</v>
      </c>
      <c r="D27" s="20">
        <v>1045</v>
      </c>
      <c r="E27" s="26" t="s">
        <v>85</v>
      </c>
      <c r="F27" s="20">
        <v>1499</v>
      </c>
      <c r="G27" s="22" t="s">
        <v>56</v>
      </c>
      <c r="H27" s="22" t="s">
        <v>57</v>
      </c>
      <c r="I27" s="25">
        <v>41985</v>
      </c>
      <c r="J27" s="26" t="s">
        <v>15</v>
      </c>
      <c r="K27" s="26" t="s">
        <v>16</v>
      </c>
      <c r="L27" s="22" t="s">
        <v>58</v>
      </c>
      <c r="M27" s="37" t="s">
        <v>31</v>
      </c>
      <c r="N27" s="11"/>
    </row>
    <row r="28" spans="1:14" ht="35.1" customHeight="1" x14ac:dyDescent="0.25">
      <c r="A28" s="6"/>
      <c r="B28" s="19">
        <v>2</v>
      </c>
      <c r="C28" s="20">
        <v>13</v>
      </c>
      <c r="D28" s="20">
        <v>1049</v>
      </c>
      <c r="E28" s="26" t="s">
        <v>85</v>
      </c>
      <c r="F28" s="20">
        <v>4055</v>
      </c>
      <c r="G28" s="21" t="s">
        <v>83</v>
      </c>
      <c r="H28" s="21" t="s">
        <v>84</v>
      </c>
      <c r="I28" s="25">
        <v>42059</v>
      </c>
      <c r="J28" s="20" t="s">
        <v>15</v>
      </c>
      <c r="K28" s="20" t="s">
        <v>16</v>
      </c>
      <c r="L28" s="21" t="s">
        <v>81</v>
      </c>
      <c r="M28" s="38" t="s">
        <v>82</v>
      </c>
      <c r="N28" s="11"/>
    </row>
    <row r="29" spans="1:14" ht="35.1" customHeight="1" x14ac:dyDescent="0.25">
      <c r="A29" s="6"/>
      <c r="B29" s="19">
        <v>2</v>
      </c>
      <c r="C29" s="20">
        <v>3</v>
      </c>
      <c r="D29" s="20">
        <v>1062</v>
      </c>
      <c r="E29" s="26" t="s">
        <v>85</v>
      </c>
      <c r="F29" s="20">
        <v>1526</v>
      </c>
      <c r="G29" s="22" t="s">
        <v>44</v>
      </c>
      <c r="H29" s="22" t="s">
        <v>45</v>
      </c>
      <c r="I29" s="25">
        <v>41855</v>
      </c>
      <c r="J29" s="26" t="s">
        <v>15</v>
      </c>
      <c r="K29" s="26" t="s">
        <v>16</v>
      </c>
      <c r="L29" s="22" t="s">
        <v>26</v>
      </c>
      <c r="M29" s="37" t="s">
        <v>27</v>
      </c>
      <c r="N29" s="11"/>
    </row>
    <row r="30" spans="1:14" ht="35.1" customHeight="1" x14ac:dyDescent="0.25">
      <c r="A30" s="6"/>
      <c r="B30" s="19">
        <v>2</v>
      </c>
      <c r="C30" s="20">
        <v>10</v>
      </c>
      <c r="D30" s="20">
        <v>1121</v>
      </c>
      <c r="E30" s="26" t="s">
        <v>85</v>
      </c>
      <c r="F30" s="20">
        <v>1537</v>
      </c>
      <c r="G30" s="22" t="s">
        <v>24</v>
      </c>
      <c r="H30" s="22" t="s">
        <v>25</v>
      </c>
      <c r="I30" s="25">
        <v>42030</v>
      </c>
      <c r="J30" s="26" t="s">
        <v>15</v>
      </c>
      <c r="K30" s="26" t="s">
        <v>16</v>
      </c>
      <c r="L30" s="22" t="s">
        <v>26</v>
      </c>
      <c r="M30" s="37" t="s">
        <v>27</v>
      </c>
      <c r="N30" s="11"/>
    </row>
    <row r="31" spans="1:14" ht="35.1" customHeight="1" x14ac:dyDescent="0.25">
      <c r="A31" s="6"/>
      <c r="B31" s="19">
        <v>2</v>
      </c>
      <c r="C31" s="20">
        <v>1</v>
      </c>
      <c r="D31" s="20">
        <v>1127</v>
      </c>
      <c r="E31" s="26" t="s">
        <v>85</v>
      </c>
      <c r="F31" s="20">
        <v>1189</v>
      </c>
      <c r="G31" s="22" t="s">
        <v>71</v>
      </c>
      <c r="H31" s="22" t="s">
        <v>72</v>
      </c>
      <c r="I31" s="25">
        <v>41686</v>
      </c>
      <c r="J31" s="26" t="s">
        <v>15</v>
      </c>
      <c r="K31" s="26" t="s">
        <v>16</v>
      </c>
      <c r="L31" s="22" t="s">
        <v>36</v>
      </c>
      <c r="M31" s="37" t="s">
        <v>37</v>
      </c>
      <c r="N31" s="11"/>
    </row>
    <row r="32" spans="1:14" ht="35.1" customHeight="1" x14ac:dyDescent="0.25">
      <c r="A32" s="6"/>
      <c r="B32" s="19">
        <v>2</v>
      </c>
      <c r="C32" s="20">
        <v>8</v>
      </c>
      <c r="D32" s="20">
        <v>1130</v>
      </c>
      <c r="E32" s="26" t="s">
        <v>85</v>
      </c>
      <c r="F32" s="20">
        <v>2403</v>
      </c>
      <c r="G32" s="22" t="s">
        <v>34</v>
      </c>
      <c r="H32" s="22" t="s">
        <v>35</v>
      </c>
      <c r="I32" s="25">
        <v>41776</v>
      </c>
      <c r="J32" s="26" t="s">
        <v>15</v>
      </c>
      <c r="K32" s="26" t="s">
        <v>16</v>
      </c>
      <c r="L32" s="22" t="s">
        <v>36</v>
      </c>
      <c r="M32" s="37" t="s">
        <v>37</v>
      </c>
      <c r="N32" s="11"/>
    </row>
    <row r="33" spans="1:14" ht="35.1" customHeight="1" x14ac:dyDescent="0.25">
      <c r="A33" s="6"/>
      <c r="B33" s="19">
        <v>2</v>
      </c>
      <c r="C33" s="20">
        <v>4</v>
      </c>
      <c r="D33" s="20">
        <v>1136</v>
      </c>
      <c r="E33" s="26" t="s">
        <v>85</v>
      </c>
      <c r="F33" s="20">
        <v>1575</v>
      </c>
      <c r="G33" s="22" t="s">
        <v>38</v>
      </c>
      <c r="H33" s="22" t="s">
        <v>39</v>
      </c>
      <c r="I33" s="25">
        <v>41965</v>
      </c>
      <c r="J33" s="26" t="s">
        <v>15</v>
      </c>
      <c r="K33" s="26" t="s">
        <v>16</v>
      </c>
      <c r="L33" s="22" t="s">
        <v>30</v>
      </c>
      <c r="M33" s="37" t="s">
        <v>31</v>
      </c>
      <c r="N33" s="11"/>
    </row>
    <row r="34" spans="1:14" ht="35.1" customHeight="1" x14ac:dyDescent="0.25">
      <c r="A34" s="6"/>
      <c r="B34" s="19">
        <v>2</v>
      </c>
      <c r="C34" s="20">
        <v>12</v>
      </c>
      <c r="D34" s="20">
        <v>1137</v>
      </c>
      <c r="E34" s="26" t="s">
        <v>85</v>
      </c>
      <c r="F34" s="20">
        <v>1161</v>
      </c>
      <c r="G34" s="22" t="s">
        <v>28</v>
      </c>
      <c r="H34" s="22" t="s">
        <v>29</v>
      </c>
      <c r="I34" s="25">
        <v>42067</v>
      </c>
      <c r="J34" s="26" t="s">
        <v>15</v>
      </c>
      <c r="K34" s="26" t="s">
        <v>16</v>
      </c>
      <c r="L34" s="22" t="s">
        <v>30</v>
      </c>
      <c r="M34" s="37" t="s">
        <v>31</v>
      </c>
      <c r="N34" s="11"/>
    </row>
    <row r="35" spans="1:14" ht="35.1" customHeight="1" x14ac:dyDescent="0.25">
      <c r="A35" s="6"/>
      <c r="B35" s="19">
        <v>2</v>
      </c>
      <c r="C35" s="20">
        <v>6</v>
      </c>
      <c r="D35" s="20">
        <v>1139</v>
      </c>
      <c r="E35" s="26" t="s">
        <v>85</v>
      </c>
      <c r="F35" s="20">
        <v>2968</v>
      </c>
      <c r="G35" s="22" t="s">
        <v>32</v>
      </c>
      <c r="H35" s="22" t="s">
        <v>33</v>
      </c>
      <c r="I35" s="25">
        <v>42007</v>
      </c>
      <c r="J35" s="26" t="s">
        <v>15</v>
      </c>
      <c r="K35" s="26" t="s">
        <v>16</v>
      </c>
      <c r="L35" s="22" t="s">
        <v>30</v>
      </c>
      <c r="M35" s="37" t="s">
        <v>31</v>
      </c>
      <c r="N35" s="11"/>
    </row>
    <row r="36" spans="1:14" ht="35.1" customHeight="1" x14ac:dyDescent="0.25">
      <c r="A36" s="6"/>
      <c r="B36" s="34"/>
      <c r="C36" s="30"/>
      <c r="D36" s="29"/>
      <c r="E36" s="29"/>
      <c r="F36" s="29"/>
      <c r="G36" s="31"/>
      <c r="H36" s="31"/>
      <c r="I36" s="29"/>
      <c r="J36" s="29"/>
      <c r="K36" s="29"/>
      <c r="L36" s="29"/>
      <c r="M36" s="35"/>
      <c r="N36" s="11"/>
    </row>
    <row r="37" spans="1:14" ht="35.1" customHeight="1" x14ac:dyDescent="0.25">
      <c r="A37" s="6"/>
      <c r="B37" s="36"/>
      <c r="C37" s="20">
        <v>10</v>
      </c>
      <c r="D37" s="20">
        <v>1009</v>
      </c>
      <c r="E37" s="26" t="s">
        <v>12</v>
      </c>
      <c r="F37" s="20">
        <v>3442</v>
      </c>
      <c r="G37" s="22" t="s">
        <v>46</v>
      </c>
      <c r="H37" s="22" t="s">
        <v>47</v>
      </c>
      <c r="I37" s="25">
        <v>41931</v>
      </c>
      <c r="J37" s="26" t="s">
        <v>15</v>
      </c>
      <c r="K37" s="26" t="s">
        <v>16</v>
      </c>
      <c r="L37" s="22" t="s">
        <v>22</v>
      </c>
      <c r="M37" s="37" t="s">
        <v>23</v>
      </c>
      <c r="N37" s="11"/>
    </row>
    <row r="38" spans="1:14" ht="35.1" customHeight="1" x14ac:dyDescent="0.25">
      <c r="A38" s="6"/>
      <c r="B38" s="36"/>
      <c r="C38" s="20">
        <v>2</v>
      </c>
      <c r="D38" s="20">
        <v>1013</v>
      </c>
      <c r="E38" s="26" t="s">
        <v>12</v>
      </c>
      <c r="F38" s="20">
        <v>4381</v>
      </c>
      <c r="G38" s="22" t="s">
        <v>19</v>
      </c>
      <c r="H38" s="22" t="s">
        <v>20</v>
      </c>
      <c r="I38" s="26" t="s">
        <v>21</v>
      </c>
      <c r="J38" s="26" t="s">
        <v>15</v>
      </c>
      <c r="K38" s="26" t="s">
        <v>16</v>
      </c>
      <c r="L38" s="22" t="s">
        <v>22</v>
      </c>
      <c r="M38" s="37" t="s">
        <v>23</v>
      </c>
      <c r="N38" s="11"/>
    </row>
    <row r="39" spans="1:14" ht="35.1" customHeight="1" x14ac:dyDescent="0.25">
      <c r="A39" s="6"/>
      <c r="B39" s="36"/>
      <c r="C39" s="20">
        <v>20</v>
      </c>
      <c r="D39" s="20">
        <v>1021</v>
      </c>
      <c r="E39" s="26" t="s">
        <v>12</v>
      </c>
      <c r="F39" s="20">
        <v>1353</v>
      </c>
      <c r="G39" s="22" t="s">
        <v>69</v>
      </c>
      <c r="H39" s="22" t="s">
        <v>70</v>
      </c>
      <c r="I39" s="25">
        <v>42005</v>
      </c>
      <c r="J39" s="26" t="s">
        <v>15</v>
      </c>
      <c r="K39" s="26" t="s">
        <v>16</v>
      </c>
      <c r="L39" s="22" t="s">
        <v>22</v>
      </c>
      <c r="M39" s="37" t="s">
        <v>23</v>
      </c>
      <c r="N39" s="11"/>
    </row>
    <row r="40" spans="1:14" ht="35.1" customHeight="1" x14ac:dyDescent="0.25">
      <c r="A40" s="6"/>
      <c r="B40" s="36"/>
      <c r="C40" s="20">
        <v>24</v>
      </c>
      <c r="D40" s="20">
        <v>1023</v>
      </c>
      <c r="E40" s="26" t="s">
        <v>12</v>
      </c>
      <c r="F40" s="20">
        <v>4238</v>
      </c>
      <c r="G40" s="22" t="s">
        <v>75</v>
      </c>
      <c r="H40" s="22" t="s">
        <v>76</v>
      </c>
      <c r="I40" s="25">
        <v>42083</v>
      </c>
      <c r="J40" s="26" t="s">
        <v>15</v>
      </c>
      <c r="K40" s="26" t="s">
        <v>16</v>
      </c>
      <c r="L40" s="22" t="s">
        <v>17</v>
      </c>
      <c r="M40" s="37" t="s">
        <v>18</v>
      </c>
      <c r="N40" s="11"/>
    </row>
    <row r="41" spans="1:14" ht="35.1" customHeight="1" x14ac:dyDescent="0.25">
      <c r="A41" s="6"/>
      <c r="B41" s="36"/>
      <c r="C41" s="20">
        <v>19</v>
      </c>
      <c r="D41" s="20">
        <v>1028</v>
      </c>
      <c r="E41" s="26" t="s">
        <v>12</v>
      </c>
      <c r="F41" s="20">
        <v>4086</v>
      </c>
      <c r="G41" s="22" t="s">
        <v>67</v>
      </c>
      <c r="H41" s="22" t="s">
        <v>68</v>
      </c>
      <c r="I41" s="25">
        <v>42091</v>
      </c>
      <c r="J41" s="26" t="s">
        <v>15</v>
      </c>
      <c r="K41" s="26" t="s">
        <v>16</v>
      </c>
      <c r="L41" s="22" t="s">
        <v>17</v>
      </c>
      <c r="M41" s="37" t="s">
        <v>18</v>
      </c>
      <c r="N41" s="11"/>
    </row>
    <row r="42" spans="1:14" ht="35.1" customHeight="1" x14ac:dyDescent="0.25">
      <c r="A42" s="6"/>
      <c r="B42" s="36"/>
      <c r="C42" s="20">
        <v>1</v>
      </c>
      <c r="D42" s="20">
        <v>1035</v>
      </c>
      <c r="E42" s="26" t="s">
        <v>12</v>
      </c>
      <c r="F42" s="20">
        <v>4087</v>
      </c>
      <c r="G42" s="22" t="s">
        <v>13</v>
      </c>
      <c r="H42" s="22" t="s">
        <v>14</v>
      </c>
      <c r="I42" s="25">
        <v>41698</v>
      </c>
      <c r="J42" s="26" t="s">
        <v>15</v>
      </c>
      <c r="K42" s="26" t="s">
        <v>16</v>
      </c>
      <c r="L42" s="22" t="s">
        <v>17</v>
      </c>
      <c r="M42" s="37" t="s">
        <v>18</v>
      </c>
      <c r="N42" s="11"/>
    </row>
    <row r="43" spans="1:14" ht="35.1" customHeight="1" x14ac:dyDescent="0.25">
      <c r="A43" s="6"/>
      <c r="B43" s="36"/>
      <c r="C43" s="20">
        <v>8</v>
      </c>
      <c r="D43" s="20">
        <v>1041</v>
      </c>
      <c r="E43" s="26" t="s">
        <v>12</v>
      </c>
      <c r="F43" s="20">
        <v>2429</v>
      </c>
      <c r="G43" s="22" t="s">
        <v>40</v>
      </c>
      <c r="H43" s="22" t="s">
        <v>41</v>
      </c>
      <c r="I43" s="25">
        <v>41658</v>
      </c>
      <c r="J43" s="26" t="s">
        <v>15</v>
      </c>
      <c r="K43" s="26" t="s">
        <v>16</v>
      </c>
      <c r="L43" s="22" t="s">
        <v>42</v>
      </c>
      <c r="M43" s="37" t="s">
        <v>43</v>
      </c>
      <c r="N43" s="11"/>
    </row>
    <row r="44" spans="1:14" ht="35.1" customHeight="1" x14ac:dyDescent="0.25">
      <c r="A44" s="6"/>
      <c r="B44" s="36"/>
      <c r="C44" s="20">
        <v>17</v>
      </c>
      <c r="D44" s="20">
        <v>1042</v>
      </c>
      <c r="E44" s="26" t="s">
        <v>12</v>
      </c>
      <c r="F44" s="20">
        <v>2427</v>
      </c>
      <c r="G44" s="22" t="s">
        <v>61</v>
      </c>
      <c r="H44" s="22" t="s">
        <v>62</v>
      </c>
      <c r="I44" s="25">
        <v>42174</v>
      </c>
      <c r="J44" s="26" t="s">
        <v>15</v>
      </c>
      <c r="K44" s="26" t="s">
        <v>16</v>
      </c>
      <c r="L44" s="22" t="s">
        <v>42</v>
      </c>
      <c r="M44" s="37" t="s">
        <v>43</v>
      </c>
      <c r="N44" s="11"/>
    </row>
    <row r="45" spans="1:14" ht="35.1" customHeight="1" x14ac:dyDescent="0.25">
      <c r="A45" s="6"/>
      <c r="B45" s="36"/>
      <c r="C45" s="20">
        <v>15</v>
      </c>
      <c r="D45" s="20">
        <v>1045</v>
      </c>
      <c r="E45" s="26" t="s">
        <v>12</v>
      </c>
      <c r="F45" s="20">
        <v>1499</v>
      </c>
      <c r="G45" s="22" t="s">
        <v>56</v>
      </c>
      <c r="H45" s="22" t="s">
        <v>57</v>
      </c>
      <c r="I45" s="25">
        <v>41985</v>
      </c>
      <c r="J45" s="26" t="s">
        <v>15</v>
      </c>
      <c r="K45" s="26" t="s">
        <v>16</v>
      </c>
      <c r="L45" s="22" t="s">
        <v>58</v>
      </c>
      <c r="M45" s="37" t="s">
        <v>31</v>
      </c>
      <c r="N45" s="11"/>
    </row>
    <row r="46" spans="1:14" ht="35.1" customHeight="1" x14ac:dyDescent="0.25">
      <c r="A46" s="6"/>
      <c r="B46" s="36"/>
      <c r="C46" s="20">
        <v>22</v>
      </c>
      <c r="D46" s="20">
        <v>1049</v>
      </c>
      <c r="E46" s="26" t="s">
        <v>12</v>
      </c>
      <c r="F46" s="20">
        <v>4055</v>
      </c>
      <c r="G46" s="21" t="s">
        <v>83</v>
      </c>
      <c r="H46" s="21" t="s">
        <v>84</v>
      </c>
      <c r="I46" s="25">
        <v>42059</v>
      </c>
      <c r="J46" s="20" t="s">
        <v>15</v>
      </c>
      <c r="K46" s="20" t="s">
        <v>16</v>
      </c>
      <c r="L46" s="21" t="s">
        <v>81</v>
      </c>
      <c r="M46" s="38" t="s">
        <v>82</v>
      </c>
      <c r="N46" s="11"/>
    </row>
    <row r="47" spans="1:14" ht="35.1" customHeight="1" x14ac:dyDescent="0.25">
      <c r="A47" s="6"/>
      <c r="B47" s="36"/>
      <c r="C47" s="20">
        <v>26</v>
      </c>
      <c r="D47" s="20">
        <v>1058</v>
      </c>
      <c r="E47" s="26" t="s">
        <v>12</v>
      </c>
      <c r="F47" s="20">
        <v>1736</v>
      </c>
      <c r="G47" s="21" t="s">
        <v>79</v>
      </c>
      <c r="H47" s="21" t="s">
        <v>80</v>
      </c>
      <c r="I47" s="25">
        <v>42196</v>
      </c>
      <c r="J47" s="20" t="s">
        <v>15</v>
      </c>
      <c r="K47" s="20" t="s">
        <v>16</v>
      </c>
      <c r="L47" s="21" t="s">
        <v>81</v>
      </c>
      <c r="M47" s="38" t="s">
        <v>82</v>
      </c>
      <c r="N47" s="11"/>
    </row>
    <row r="48" spans="1:14" ht="35.1" customHeight="1" x14ac:dyDescent="0.25">
      <c r="A48" s="6"/>
      <c r="B48" s="36"/>
      <c r="C48" s="20">
        <v>9</v>
      </c>
      <c r="D48" s="20">
        <v>1062</v>
      </c>
      <c r="E48" s="26" t="s">
        <v>12</v>
      </c>
      <c r="F48" s="20">
        <v>1526</v>
      </c>
      <c r="G48" s="22" t="s">
        <v>44</v>
      </c>
      <c r="H48" s="22" t="s">
        <v>45</v>
      </c>
      <c r="I48" s="25">
        <v>41855</v>
      </c>
      <c r="J48" s="26" t="s">
        <v>15</v>
      </c>
      <c r="K48" s="26" t="s">
        <v>16</v>
      </c>
      <c r="L48" s="22" t="s">
        <v>26</v>
      </c>
      <c r="M48" s="37" t="s">
        <v>27</v>
      </c>
      <c r="N48" s="11"/>
    </row>
    <row r="49" spans="1:14" ht="35.1" customHeight="1" x14ac:dyDescent="0.25">
      <c r="A49" s="6"/>
      <c r="B49" s="36"/>
      <c r="C49" s="20">
        <v>3</v>
      </c>
      <c r="D49" s="20">
        <v>1121</v>
      </c>
      <c r="E49" s="26" t="s">
        <v>12</v>
      </c>
      <c r="F49" s="20">
        <v>1537</v>
      </c>
      <c r="G49" s="22" t="s">
        <v>24</v>
      </c>
      <c r="H49" s="22" t="s">
        <v>25</v>
      </c>
      <c r="I49" s="25">
        <v>42030</v>
      </c>
      <c r="J49" s="26" t="s">
        <v>15</v>
      </c>
      <c r="K49" s="26" t="s">
        <v>16</v>
      </c>
      <c r="L49" s="22" t="s">
        <v>26</v>
      </c>
      <c r="M49" s="37" t="s">
        <v>27</v>
      </c>
      <c r="N49" s="11"/>
    </row>
    <row r="50" spans="1:14" ht="35.1" customHeight="1" x14ac:dyDescent="0.25">
      <c r="A50" s="6"/>
      <c r="B50" s="36"/>
      <c r="C50" s="20">
        <v>11</v>
      </c>
      <c r="D50" s="20">
        <v>1124</v>
      </c>
      <c r="E50" s="26" t="s">
        <v>12</v>
      </c>
      <c r="F50" s="20">
        <v>3540</v>
      </c>
      <c r="G50" s="22" t="s">
        <v>48</v>
      </c>
      <c r="H50" s="22" t="s">
        <v>49</v>
      </c>
      <c r="I50" s="25">
        <v>41736</v>
      </c>
      <c r="J50" s="26" t="s">
        <v>15</v>
      </c>
      <c r="K50" s="26" t="s">
        <v>16</v>
      </c>
      <c r="L50" s="22" t="s">
        <v>26</v>
      </c>
      <c r="M50" s="37" t="s">
        <v>27</v>
      </c>
      <c r="N50" s="11"/>
    </row>
    <row r="51" spans="1:14" ht="35.1" customHeight="1" x14ac:dyDescent="0.25">
      <c r="A51" s="6"/>
      <c r="B51" s="36"/>
      <c r="C51" s="20">
        <v>21</v>
      </c>
      <c r="D51" s="20">
        <v>1127</v>
      </c>
      <c r="E51" s="26" t="s">
        <v>12</v>
      </c>
      <c r="F51" s="20">
        <v>1189</v>
      </c>
      <c r="G51" s="22" t="s">
        <v>71</v>
      </c>
      <c r="H51" s="22" t="s">
        <v>72</v>
      </c>
      <c r="I51" s="25">
        <v>41686</v>
      </c>
      <c r="J51" s="26" t="s">
        <v>15</v>
      </c>
      <c r="K51" s="26" t="s">
        <v>16</v>
      </c>
      <c r="L51" s="22" t="s">
        <v>36</v>
      </c>
      <c r="M51" s="37" t="s">
        <v>37</v>
      </c>
      <c r="N51" s="11"/>
    </row>
    <row r="52" spans="1:14" ht="35.1" customHeight="1" x14ac:dyDescent="0.25">
      <c r="A52" s="6"/>
      <c r="B52" s="36"/>
      <c r="C52" s="20">
        <v>6</v>
      </c>
      <c r="D52" s="20">
        <v>1130</v>
      </c>
      <c r="E52" s="26" t="s">
        <v>12</v>
      </c>
      <c r="F52" s="20">
        <v>2403</v>
      </c>
      <c r="G52" s="22" t="s">
        <v>34</v>
      </c>
      <c r="H52" s="22" t="s">
        <v>35</v>
      </c>
      <c r="I52" s="25">
        <v>41776</v>
      </c>
      <c r="J52" s="26" t="s">
        <v>15</v>
      </c>
      <c r="K52" s="26" t="s">
        <v>16</v>
      </c>
      <c r="L52" s="22" t="s">
        <v>36</v>
      </c>
      <c r="M52" s="37" t="s">
        <v>37</v>
      </c>
      <c r="N52" s="11"/>
    </row>
    <row r="53" spans="1:14" ht="35.1" customHeight="1" x14ac:dyDescent="0.25">
      <c r="A53" s="6"/>
      <c r="B53" s="36"/>
      <c r="C53" s="20">
        <v>14</v>
      </c>
      <c r="D53" s="20">
        <v>1131</v>
      </c>
      <c r="E53" s="26" t="s">
        <v>12</v>
      </c>
      <c r="F53" s="20">
        <v>1775</v>
      </c>
      <c r="G53" s="22" t="s">
        <v>54</v>
      </c>
      <c r="H53" s="22" t="s">
        <v>55</v>
      </c>
      <c r="I53" s="25">
        <v>41853</v>
      </c>
      <c r="J53" s="26" t="s">
        <v>15</v>
      </c>
      <c r="K53" s="26" t="s">
        <v>16</v>
      </c>
      <c r="L53" s="22" t="s">
        <v>36</v>
      </c>
      <c r="M53" s="37" t="s">
        <v>37</v>
      </c>
      <c r="N53" s="11"/>
    </row>
    <row r="54" spans="1:14" ht="35.1" customHeight="1" x14ac:dyDescent="0.25">
      <c r="A54" s="6"/>
      <c r="B54" s="36"/>
      <c r="C54" s="20">
        <v>25</v>
      </c>
      <c r="D54" s="20">
        <v>1133</v>
      </c>
      <c r="E54" s="26" t="s">
        <v>12</v>
      </c>
      <c r="F54" s="20">
        <v>1182</v>
      </c>
      <c r="G54" s="22" t="s">
        <v>77</v>
      </c>
      <c r="H54" s="22" t="s">
        <v>78</v>
      </c>
      <c r="I54" s="25">
        <v>41871</v>
      </c>
      <c r="J54" s="26" t="s">
        <v>15</v>
      </c>
      <c r="K54" s="26" t="s">
        <v>16</v>
      </c>
      <c r="L54" s="22" t="s">
        <v>36</v>
      </c>
      <c r="M54" s="37" t="s">
        <v>37</v>
      </c>
      <c r="N54" s="11"/>
    </row>
    <row r="55" spans="1:14" ht="35.1" customHeight="1" x14ac:dyDescent="0.25">
      <c r="A55" s="6"/>
      <c r="B55" s="36"/>
      <c r="C55" s="20">
        <v>23</v>
      </c>
      <c r="D55" s="20">
        <v>1134</v>
      </c>
      <c r="E55" s="26" t="s">
        <v>12</v>
      </c>
      <c r="F55" s="20">
        <v>4116</v>
      </c>
      <c r="G55" s="22" t="s">
        <v>73</v>
      </c>
      <c r="H55" s="22" t="s">
        <v>74</v>
      </c>
      <c r="I55" s="25">
        <v>41760</v>
      </c>
      <c r="J55" s="26" t="s">
        <v>15</v>
      </c>
      <c r="K55" s="26" t="s">
        <v>16</v>
      </c>
      <c r="L55" s="22" t="s">
        <v>36</v>
      </c>
      <c r="M55" s="37" t="s">
        <v>37</v>
      </c>
      <c r="N55" s="11"/>
    </row>
    <row r="56" spans="1:14" ht="35.1" customHeight="1" x14ac:dyDescent="0.25">
      <c r="A56" s="6"/>
      <c r="B56" s="36"/>
      <c r="C56" s="20">
        <v>7</v>
      </c>
      <c r="D56" s="20">
        <v>1136</v>
      </c>
      <c r="E56" s="26" t="s">
        <v>12</v>
      </c>
      <c r="F56" s="20">
        <v>1575</v>
      </c>
      <c r="G56" s="22" t="s">
        <v>38</v>
      </c>
      <c r="H56" s="22" t="s">
        <v>39</v>
      </c>
      <c r="I56" s="25">
        <v>41965</v>
      </c>
      <c r="J56" s="26" t="s">
        <v>15</v>
      </c>
      <c r="K56" s="26" t="s">
        <v>16</v>
      </c>
      <c r="L56" s="22" t="s">
        <v>30</v>
      </c>
      <c r="M56" s="37" t="s">
        <v>31</v>
      </c>
      <c r="N56" s="11"/>
    </row>
    <row r="57" spans="1:14" ht="35.1" customHeight="1" x14ac:dyDescent="0.25">
      <c r="A57" s="6"/>
      <c r="B57" s="36"/>
      <c r="C57" s="20">
        <v>4</v>
      </c>
      <c r="D57" s="20">
        <v>1137</v>
      </c>
      <c r="E57" s="26" t="s">
        <v>12</v>
      </c>
      <c r="F57" s="20">
        <v>1161</v>
      </c>
      <c r="G57" s="22" t="s">
        <v>28</v>
      </c>
      <c r="H57" s="22" t="s">
        <v>29</v>
      </c>
      <c r="I57" s="25">
        <v>42067</v>
      </c>
      <c r="J57" s="26" t="s">
        <v>15</v>
      </c>
      <c r="K57" s="26" t="s">
        <v>16</v>
      </c>
      <c r="L57" s="22" t="s">
        <v>30</v>
      </c>
      <c r="M57" s="37" t="s">
        <v>31</v>
      </c>
      <c r="N57" s="11"/>
    </row>
    <row r="58" spans="1:14" ht="35.1" customHeight="1" x14ac:dyDescent="0.25">
      <c r="A58" s="6"/>
      <c r="B58" s="36"/>
      <c r="C58" s="20">
        <v>13</v>
      </c>
      <c r="D58" s="20">
        <v>1138</v>
      </c>
      <c r="E58" s="26" t="s">
        <v>12</v>
      </c>
      <c r="F58" s="20">
        <v>1164</v>
      </c>
      <c r="G58" s="22" t="s">
        <v>52</v>
      </c>
      <c r="H58" s="22" t="s">
        <v>53</v>
      </c>
      <c r="I58" s="25">
        <v>41779</v>
      </c>
      <c r="J58" s="26" t="s">
        <v>15</v>
      </c>
      <c r="K58" s="26" t="s">
        <v>16</v>
      </c>
      <c r="L58" s="22" t="s">
        <v>30</v>
      </c>
      <c r="M58" s="37" t="s">
        <v>31</v>
      </c>
      <c r="N58" s="11"/>
    </row>
    <row r="59" spans="1:14" ht="35.1" customHeight="1" x14ac:dyDescent="0.25">
      <c r="A59" s="6"/>
      <c r="B59" s="36"/>
      <c r="C59" s="20">
        <v>5</v>
      </c>
      <c r="D59" s="20">
        <v>1139</v>
      </c>
      <c r="E59" s="26" t="s">
        <v>12</v>
      </c>
      <c r="F59" s="20">
        <v>2968</v>
      </c>
      <c r="G59" s="22" t="s">
        <v>32</v>
      </c>
      <c r="H59" s="22" t="s">
        <v>33</v>
      </c>
      <c r="I59" s="25">
        <v>42007</v>
      </c>
      <c r="J59" s="26" t="s">
        <v>15</v>
      </c>
      <c r="K59" s="26" t="s">
        <v>16</v>
      </c>
      <c r="L59" s="22" t="s">
        <v>30</v>
      </c>
      <c r="M59" s="37" t="s">
        <v>31</v>
      </c>
      <c r="N59" s="11"/>
    </row>
    <row r="60" spans="1:14" ht="35.1" customHeight="1" x14ac:dyDescent="0.25">
      <c r="A60" s="6"/>
      <c r="B60" s="36"/>
      <c r="C60" s="20">
        <v>16</v>
      </c>
      <c r="D60" s="20">
        <v>1140</v>
      </c>
      <c r="E60" s="26" t="s">
        <v>12</v>
      </c>
      <c r="F60" s="20">
        <v>1593</v>
      </c>
      <c r="G60" s="22" t="s">
        <v>59</v>
      </c>
      <c r="H60" s="22" t="s">
        <v>60</v>
      </c>
      <c r="I60" s="25">
        <v>41730</v>
      </c>
      <c r="J60" s="26" t="s">
        <v>15</v>
      </c>
      <c r="K60" s="26" t="s">
        <v>16</v>
      </c>
      <c r="L60" s="22" t="s">
        <v>30</v>
      </c>
      <c r="M60" s="37" t="s">
        <v>31</v>
      </c>
      <c r="N60" s="11"/>
    </row>
    <row r="61" spans="1:14" ht="35.1" customHeight="1" x14ac:dyDescent="0.25">
      <c r="A61" s="6"/>
      <c r="B61" s="36"/>
      <c r="C61" s="20">
        <v>12</v>
      </c>
      <c r="D61" s="20">
        <v>1141</v>
      </c>
      <c r="E61" s="26" t="s">
        <v>12</v>
      </c>
      <c r="F61" s="20">
        <v>1590</v>
      </c>
      <c r="G61" s="22" t="s">
        <v>50</v>
      </c>
      <c r="H61" s="22" t="s">
        <v>51</v>
      </c>
      <c r="I61" s="25">
        <v>42153</v>
      </c>
      <c r="J61" s="26" t="s">
        <v>15</v>
      </c>
      <c r="K61" s="26" t="s">
        <v>16</v>
      </c>
      <c r="L61" s="22" t="s">
        <v>30</v>
      </c>
      <c r="M61" s="37" t="s">
        <v>31</v>
      </c>
      <c r="N61" s="11"/>
    </row>
    <row r="62" spans="1:14" ht="35.1" customHeight="1" x14ac:dyDescent="0.25">
      <c r="A62" s="6"/>
      <c r="B62" s="36"/>
      <c r="C62" s="20">
        <v>18</v>
      </c>
      <c r="D62" s="20">
        <v>1142</v>
      </c>
      <c r="E62" s="26" t="s">
        <v>12</v>
      </c>
      <c r="F62" s="20">
        <v>4408</v>
      </c>
      <c r="G62" s="22" t="s">
        <v>63</v>
      </c>
      <c r="H62" s="22" t="s">
        <v>64</v>
      </c>
      <c r="I62" s="25">
        <v>41930</v>
      </c>
      <c r="J62" s="26" t="s">
        <v>15</v>
      </c>
      <c r="K62" s="26" t="s">
        <v>16</v>
      </c>
      <c r="L62" s="22" t="s">
        <v>65</v>
      </c>
      <c r="M62" s="37" t="s">
        <v>66</v>
      </c>
      <c r="N62" s="11"/>
    </row>
    <row r="63" spans="1:14" ht="35.1" customHeight="1" x14ac:dyDescent="0.25">
      <c r="A63" s="6"/>
      <c r="B63" s="34"/>
      <c r="C63" s="30"/>
      <c r="D63" s="29"/>
      <c r="E63" s="29"/>
      <c r="F63" s="29"/>
      <c r="G63" s="31"/>
      <c r="H63" s="31"/>
      <c r="I63" s="29"/>
      <c r="J63" s="29"/>
      <c r="K63" s="29"/>
      <c r="L63" s="29"/>
      <c r="M63" s="35"/>
      <c r="N63" s="11"/>
    </row>
    <row r="64" spans="1:14" ht="35.1" customHeight="1" x14ac:dyDescent="0.25">
      <c r="A64" s="6"/>
      <c r="B64" s="34"/>
      <c r="C64" s="30"/>
      <c r="D64" s="29"/>
      <c r="E64" s="29"/>
      <c r="F64" s="29"/>
      <c r="G64" s="31"/>
      <c r="H64" s="31"/>
      <c r="I64" s="29"/>
      <c r="J64" s="29"/>
      <c r="K64" s="29"/>
      <c r="L64" s="29"/>
      <c r="M64" s="35"/>
      <c r="N64" s="11"/>
    </row>
    <row r="65" spans="1:14" ht="35.1" customHeight="1" x14ac:dyDescent="0.25">
      <c r="A65" s="6"/>
      <c r="B65" s="34"/>
      <c r="C65" s="30"/>
      <c r="D65" s="29"/>
      <c r="E65" s="29"/>
      <c r="F65" s="29"/>
      <c r="G65" s="31"/>
      <c r="H65" s="31"/>
      <c r="I65" s="29"/>
      <c r="J65" s="29"/>
      <c r="K65" s="29"/>
      <c r="L65" s="29"/>
      <c r="M65" s="35"/>
      <c r="N65" s="11"/>
    </row>
    <row r="66" spans="1:14" ht="35.1" customHeight="1" x14ac:dyDescent="0.25">
      <c r="A66" s="6"/>
      <c r="B66" s="34"/>
      <c r="C66" s="30"/>
      <c r="D66" s="29"/>
      <c r="E66" s="29"/>
      <c r="F66" s="29"/>
      <c r="G66" s="31"/>
      <c r="H66" s="31"/>
      <c r="I66" s="29"/>
      <c r="J66" s="29"/>
      <c r="K66" s="29"/>
      <c r="L66" s="29"/>
      <c r="M66" s="35"/>
      <c r="N66" s="11"/>
    </row>
    <row r="67" spans="1:14" ht="35.1" customHeight="1" x14ac:dyDescent="0.25">
      <c r="A67" s="6"/>
      <c r="B67" s="19"/>
      <c r="C67" s="20"/>
      <c r="D67" s="20"/>
      <c r="E67" s="26"/>
      <c r="F67" s="20"/>
      <c r="G67" s="22"/>
      <c r="H67" s="22"/>
      <c r="I67" s="25"/>
      <c r="J67" s="26"/>
      <c r="K67" s="26"/>
      <c r="L67" s="22"/>
      <c r="M67" s="37"/>
      <c r="N67" s="11"/>
    </row>
    <row r="68" spans="1:14" ht="35.1" customHeight="1" x14ac:dyDescent="0.25">
      <c r="A68" s="6"/>
      <c r="B68" s="19"/>
      <c r="C68" s="20"/>
      <c r="D68" s="20"/>
      <c r="E68" s="26"/>
      <c r="F68" s="20"/>
      <c r="G68" s="22"/>
      <c r="H68" s="22"/>
      <c r="I68" s="25"/>
      <c r="J68" s="26"/>
      <c r="K68" s="26"/>
      <c r="L68" s="22"/>
      <c r="M68" s="37"/>
      <c r="N68" s="11"/>
    </row>
    <row r="69" spans="1:14" ht="35.1" customHeight="1" x14ac:dyDescent="0.25">
      <c r="A69" s="6"/>
      <c r="B69" s="19"/>
      <c r="C69" s="20"/>
      <c r="D69" s="20"/>
      <c r="E69" s="26"/>
      <c r="F69" s="20"/>
      <c r="G69" s="22"/>
      <c r="H69" s="22"/>
      <c r="I69" s="25"/>
      <c r="J69" s="26"/>
      <c r="K69" s="26"/>
      <c r="L69" s="22"/>
      <c r="M69" s="37"/>
      <c r="N69" s="11"/>
    </row>
    <row r="70" spans="1:14" ht="35.1" customHeight="1" x14ac:dyDescent="0.25">
      <c r="A70" s="6"/>
      <c r="B70" s="19"/>
      <c r="C70" s="20"/>
      <c r="D70" s="20"/>
      <c r="E70" s="26"/>
      <c r="F70" s="20"/>
      <c r="G70" s="22"/>
      <c r="H70" s="22"/>
      <c r="I70" s="25"/>
      <c r="J70" s="26"/>
      <c r="K70" s="26"/>
      <c r="L70" s="22"/>
      <c r="M70" s="37"/>
      <c r="N70" s="11"/>
    </row>
    <row r="71" spans="1:14" ht="35.1" customHeight="1" x14ac:dyDescent="0.25">
      <c r="A71" s="6"/>
      <c r="B71" s="19"/>
      <c r="C71" s="20"/>
      <c r="D71" s="20"/>
      <c r="E71" s="26"/>
      <c r="F71" s="20"/>
      <c r="G71" s="22"/>
      <c r="H71" s="22"/>
      <c r="I71" s="25"/>
      <c r="J71" s="26"/>
      <c r="K71" s="26"/>
      <c r="L71" s="22"/>
      <c r="M71" s="37"/>
      <c r="N71" s="11"/>
    </row>
    <row r="72" spans="1:14" ht="35.1" customHeight="1" x14ac:dyDescent="0.25">
      <c r="A72" s="6"/>
      <c r="B72" s="39"/>
      <c r="C72" s="26"/>
      <c r="D72" s="26"/>
      <c r="E72" s="26"/>
      <c r="F72" s="26"/>
      <c r="G72" s="32"/>
      <c r="H72" s="32"/>
      <c r="I72" s="26"/>
      <c r="J72" s="26"/>
      <c r="K72" s="26"/>
      <c r="L72" s="22"/>
      <c r="M72" s="37"/>
      <c r="N72" s="11"/>
    </row>
    <row r="73" spans="1:14" ht="35.1" customHeight="1" x14ac:dyDescent="0.25">
      <c r="A73" s="6"/>
      <c r="B73" s="36"/>
      <c r="C73" s="20"/>
      <c r="D73" s="20"/>
      <c r="E73" s="26"/>
      <c r="F73" s="20"/>
      <c r="G73" s="21"/>
      <c r="H73" s="21"/>
      <c r="I73" s="25"/>
      <c r="J73" s="20"/>
      <c r="K73" s="20"/>
      <c r="L73" s="21"/>
      <c r="M73" s="38"/>
      <c r="N73" s="11"/>
    </row>
    <row r="74" spans="1:14" ht="35.1" customHeight="1" x14ac:dyDescent="0.25">
      <c r="A74" s="6"/>
      <c r="B74" s="19"/>
      <c r="C74" s="20"/>
      <c r="D74" s="20"/>
      <c r="E74" s="20"/>
      <c r="F74" s="20"/>
      <c r="G74" s="21"/>
      <c r="H74" s="21"/>
      <c r="I74" s="25"/>
      <c r="J74" s="20"/>
      <c r="K74" s="20"/>
      <c r="L74" s="21"/>
      <c r="M74" s="38"/>
      <c r="N74" s="11"/>
    </row>
    <row r="75" spans="1:14" ht="35.1" customHeight="1" thickBot="1" x14ac:dyDescent="0.3">
      <c r="A75" s="6"/>
      <c r="B75" s="40"/>
      <c r="C75" s="41"/>
      <c r="D75" s="41"/>
      <c r="E75" s="41"/>
      <c r="F75" s="41"/>
      <c r="G75" s="42"/>
      <c r="H75" s="42"/>
      <c r="I75" s="43"/>
      <c r="J75" s="41"/>
      <c r="K75" s="41"/>
      <c r="L75" s="42"/>
      <c r="M75" s="44"/>
      <c r="N75" s="11"/>
    </row>
  </sheetData>
  <sortState xmlns:xlrd2="http://schemas.microsoft.com/office/spreadsheetml/2017/richdata2" ref="B7:M20">
    <sortCondition ref="C7:C20"/>
  </sortState>
  <mergeCells count="3">
    <mergeCell ref="B2:M3"/>
    <mergeCell ref="B4:H4"/>
    <mergeCell ref="J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A5F3C-4595-448B-9F68-BA730EACA2A6}">
  <dimension ref="B1:M183"/>
  <sheetViews>
    <sheetView topLeftCell="A2" zoomScale="115" zoomScaleNormal="115" workbookViewId="0">
      <selection activeCell="I7" sqref="I7"/>
    </sheetView>
  </sheetViews>
  <sheetFormatPr defaultColWidth="8.7109375" defaultRowHeight="15" x14ac:dyDescent="0.25"/>
  <cols>
    <col min="1" max="1" width="2.5703125" customWidth="1"/>
    <col min="2" max="2" width="6.28515625" customWidth="1"/>
    <col min="3" max="3" width="8.42578125" style="4" customWidth="1"/>
    <col min="4" max="4" width="10.85546875" style="4" customWidth="1"/>
    <col min="5" max="5" width="13.5703125" bestFit="1" customWidth="1"/>
    <col min="6" max="6" width="11.42578125" style="4" customWidth="1"/>
    <col min="7" max="7" width="26.42578125" customWidth="1"/>
    <col min="8" max="8" width="25.42578125" customWidth="1"/>
    <col min="9" max="9" width="13" customWidth="1"/>
    <col min="12" max="12" width="22.85546875" customWidth="1"/>
    <col min="13" max="13" width="15.140625" customWidth="1"/>
  </cols>
  <sheetData>
    <row r="1" spans="2:13" ht="15.95" customHeight="1" x14ac:dyDescent="0.25">
      <c r="B1" s="11"/>
      <c r="C1" s="2"/>
      <c r="D1" s="2"/>
      <c r="E1" s="1"/>
      <c r="F1" s="2"/>
      <c r="G1" s="1"/>
      <c r="H1" s="1"/>
      <c r="I1" s="1"/>
      <c r="J1" s="1"/>
      <c r="K1" s="1"/>
      <c r="L1" s="1"/>
      <c r="M1" s="1"/>
    </row>
    <row r="2" spans="2:13" ht="14.45" customHeight="1" x14ac:dyDescent="0.25">
      <c r="B2" s="98" t="s">
        <v>338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2:13" ht="14.45" customHeight="1" x14ac:dyDescent="0.25"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2:13" ht="47.25" customHeight="1" thickBot="1" x14ac:dyDescent="0.4">
      <c r="B4" s="100" t="s">
        <v>196</v>
      </c>
      <c r="C4" s="101"/>
      <c r="D4" s="101"/>
      <c r="E4" s="101"/>
      <c r="F4" s="101"/>
      <c r="G4" s="101"/>
      <c r="H4" s="101"/>
      <c r="I4" s="5"/>
      <c r="J4" s="105" t="s">
        <v>0</v>
      </c>
      <c r="K4" s="106"/>
      <c r="L4" s="106"/>
      <c r="M4" s="107"/>
    </row>
    <row r="5" spans="2:13" ht="15.75" customHeight="1" thickBot="1" x14ac:dyDescent="0.3">
      <c r="B5" s="7"/>
      <c r="C5" s="8"/>
      <c r="D5" s="8"/>
      <c r="E5" s="9"/>
      <c r="F5" s="8"/>
      <c r="G5" s="9"/>
      <c r="H5" s="9"/>
      <c r="I5" s="9"/>
      <c r="J5" s="9"/>
      <c r="K5" s="9"/>
      <c r="L5" s="9"/>
      <c r="M5" s="10"/>
    </row>
    <row r="6" spans="2:13" ht="35.1" customHeight="1" thickBot="1" x14ac:dyDescent="0.3">
      <c r="B6" s="12" t="s">
        <v>1</v>
      </c>
      <c r="C6" s="13" t="s">
        <v>87</v>
      </c>
      <c r="D6" s="13" t="s">
        <v>2</v>
      </c>
      <c r="E6" s="14" t="s">
        <v>3</v>
      </c>
      <c r="F6" s="13" t="s">
        <v>4</v>
      </c>
      <c r="G6" s="15" t="s">
        <v>5</v>
      </c>
      <c r="H6" s="15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6" t="s">
        <v>11</v>
      </c>
    </row>
    <row r="7" spans="2:13" ht="35.1" customHeight="1" x14ac:dyDescent="0.25">
      <c r="B7" s="57">
        <v>1</v>
      </c>
      <c r="C7" s="33">
        <v>1</v>
      </c>
      <c r="D7" s="33">
        <v>1344</v>
      </c>
      <c r="E7" s="55" t="s">
        <v>88</v>
      </c>
      <c r="F7" s="33">
        <v>2644</v>
      </c>
      <c r="G7" s="55" t="s">
        <v>89</v>
      </c>
      <c r="H7" s="55" t="s">
        <v>90</v>
      </c>
      <c r="I7" s="58">
        <v>41137</v>
      </c>
      <c r="J7" s="54" t="s">
        <v>15</v>
      </c>
      <c r="K7" s="54" t="s">
        <v>91</v>
      </c>
      <c r="L7" s="55" t="s">
        <v>17</v>
      </c>
      <c r="M7" s="56" t="s">
        <v>18</v>
      </c>
    </row>
    <row r="8" spans="2:13" ht="35.1" customHeight="1" x14ac:dyDescent="0.25">
      <c r="B8" s="17">
        <v>1</v>
      </c>
      <c r="C8" s="18">
        <v>2</v>
      </c>
      <c r="D8" s="18">
        <v>1725</v>
      </c>
      <c r="E8" s="47" t="s">
        <v>88</v>
      </c>
      <c r="F8" s="18">
        <v>3201</v>
      </c>
      <c r="G8" s="47" t="s">
        <v>92</v>
      </c>
      <c r="H8" s="47" t="s">
        <v>93</v>
      </c>
      <c r="I8" s="27">
        <v>41598</v>
      </c>
      <c r="J8" s="46" t="s">
        <v>15</v>
      </c>
      <c r="K8" s="46" t="s">
        <v>91</v>
      </c>
      <c r="L8" s="47" t="s">
        <v>94</v>
      </c>
      <c r="M8" s="53" t="s">
        <v>66</v>
      </c>
    </row>
    <row r="9" spans="2:13" ht="35.1" customHeight="1" x14ac:dyDescent="0.25">
      <c r="B9" s="17">
        <v>1</v>
      </c>
      <c r="C9" s="18">
        <v>3</v>
      </c>
      <c r="D9" s="18">
        <v>1480</v>
      </c>
      <c r="E9" s="47" t="s">
        <v>88</v>
      </c>
      <c r="F9" s="18">
        <v>4037</v>
      </c>
      <c r="G9" s="47" t="s">
        <v>95</v>
      </c>
      <c r="H9" s="47" t="s">
        <v>96</v>
      </c>
      <c r="I9" s="27">
        <v>41160</v>
      </c>
      <c r="J9" s="46" t="s">
        <v>15</v>
      </c>
      <c r="K9" s="46" t="s">
        <v>91</v>
      </c>
      <c r="L9" s="47" t="s">
        <v>65</v>
      </c>
      <c r="M9" s="53" t="s">
        <v>66</v>
      </c>
    </row>
    <row r="10" spans="2:13" ht="35.1" customHeight="1" x14ac:dyDescent="0.25">
      <c r="B10" s="17">
        <v>1</v>
      </c>
      <c r="C10" s="18">
        <v>4</v>
      </c>
      <c r="D10" s="18">
        <v>1397</v>
      </c>
      <c r="E10" s="47" t="s">
        <v>88</v>
      </c>
      <c r="F10" s="18">
        <v>4297</v>
      </c>
      <c r="G10" s="47" t="s">
        <v>97</v>
      </c>
      <c r="H10" s="47" t="s">
        <v>98</v>
      </c>
      <c r="I10" s="27">
        <v>40993</v>
      </c>
      <c r="J10" s="46" t="s">
        <v>15</v>
      </c>
      <c r="K10" s="46" t="s">
        <v>91</v>
      </c>
      <c r="L10" s="47" t="s">
        <v>26</v>
      </c>
      <c r="M10" s="53" t="s">
        <v>27</v>
      </c>
    </row>
    <row r="11" spans="2:13" ht="35.1" customHeight="1" x14ac:dyDescent="0.25">
      <c r="B11" s="19">
        <v>1</v>
      </c>
      <c r="C11" s="20">
        <v>5</v>
      </c>
      <c r="D11" s="20">
        <v>1352</v>
      </c>
      <c r="E11" s="22" t="s">
        <v>88</v>
      </c>
      <c r="F11" s="20">
        <v>4465</v>
      </c>
      <c r="G11" s="22" t="s">
        <v>99</v>
      </c>
      <c r="H11" s="22" t="s">
        <v>100</v>
      </c>
      <c r="I11" s="25">
        <v>41134</v>
      </c>
      <c r="J11" s="26" t="s">
        <v>15</v>
      </c>
      <c r="K11" s="26" t="s">
        <v>91</v>
      </c>
      <c r="L11" s="22" t="s">
        <v>42</v>
      </c>
      <c r="M11" s="23" t="s">
        <v>43</v>
      </c>
    </row>
    <row r="12" spans="2:13" ht="35.1" customHeight="1" x14ac:dyDescent="0.25">
      <c r="B12" s="19">
        <v>1</v>
      </c>
      <c r="C12" s="20">
        <v>6</v>
      </c>
      <c r="D12" s="20">
        <v>1367</v>
      </c>
      <c r="E12" s="22" t="s">
        <v>88</v>
      </c>
      <c r="F12" s="20">
        <v>4056</v>
      </c>
      <c r="G12" s="21" t="s">
        <v>83</v>
      </c>
      <c r="H12" s="21" t="s">
        <v>101</v>
      </c>
      <c r="I12" s="20">
        <v>41202</v>
      </c>
      <c r="J12" s="20" t="s">
        <v>15</v>
      </c>
      <c r="K12" s="20" t="s">
        <v>91</v>
      </c>
      <c r="L12" s="21" t="s">
        <v>81</v>
      </c>
      <c r="M12" s="24" t="s">
        <v>82</v>
      </c>
    </row>
    <row r="13" spans="2:13" ht="35.1" customHeight="1" x14ac:dyDescent="0.25">
      <c r="B13" s="19"/>
      <c r="C13" s="20"/>
      <c r="D13" s="20"/>
      <c r="E13" s="22"/>
      <c r="F13" s="20"/>
      <c r="G13" s="21"/>
      <c r="H13" s="21"/>
      <c r="I13" s="20"/>
      <c r="J13" s="20"/>
      <c r="K13" s="20"/>
      <c r="L13" s="21"/>
      <c r="M13" s="24"/>
    </row>
    <row r="14" spans="2:13" ht="35.1" customHeight="1" x14ac:dyDescent="0.25">
      <c r="B14" s="19">
        <v>2</v>
      </c>
      <c r="C14" s="20">
        <v>1</v>
      </c>
      <c r="D14" s="20">
        <v>1704</v>
      </c>
      <c r="E14" s="22" t="s">
        <v>88</v>
      </c>
      <c r="F14" s="20">
        <v>3599</v>
      </c>
      <c r="G14" s="22" t="s">
        <v>102</v>
      </c>
      <c r="H14" s="22" t="s">
        <v>103</v>
      </c>
      <c r="I14" s="25">
        <v>41117</v>
      </c>
      <c r="J14" s="26" t="s">
        <v>15</v>
      </c>
      <c r="K14" s="26" t="s">
        <v>91</v>
      </c>
      <c r="L14" s="22" t="s">
        <v>104</v>
      </c>
      <c r="M14" s="23" t="s">
        <v>105</v>
      </c>
    </row>
    <row r="15" spans="2:13" ht="35.1" customHeight="1" x14ac:dyDescent="0.25">
      <c r="B15" s="19">
        <v>2</v>
      </c>
      <c r="C15" s="20">
        <v>2</v>
      </c>
      <c r="D15" s="20">
        <v>1761</v>
      </c>
      <c r="E15" s="22" t="s">
        <v>88</v>
      </c>
      <c r="F15" s="20">
        <v>3202</v>
      </c>
      <c r="G15" s="22" t="s">
        <v>106</v>
      </c>
      <c r="H15" s="22" t="s">
        <v>107</v>
      </c>
      <c r="I15" s="25">
        <v>41298</v>
      </c>
      <c r="J15" s="26" t="s">
        <v>15</v>
      </c>
      <c r="K15" s="26" t="s">
        <v>91</v>
      </c>
      <c r="L15" s="22" t="s">
        <v>94</v>
      </c>
      <c r="M15" s="23" t="s">
        <v>66</v>
      </c>
    </row>
    <row r="16" spans="2:13" ht="35.1" customHeight="1" x14ac:dyDescent="0.25">
      <c r="B16" s="19">
        <v>2</v>
      </c>
      <c r="C16" s="20">
        <v>3</v>
      </c>
      <c r="D16" s="20">
        <v>1340</v>
      </c>
      <c r="E16" s="22" t="s">
        <v>88</v>
      </c>
      <c r="F16" s="20">
        <v>2795</v>
      </c>
      <c r="G16" s="22" t="s">
        <v>108</v>
      </c>
      <c r="H16" s="22" t="s">
        <v>109</v>
      </c>
      <c r="I16" s="25">
        <v>41173</v>
      </c>
      <c r="J16" s="26" t="s">
        <v>15</v>
      </c>
      <c r="K16" s="26" t="s">
        <v>91</v>
      </c>
      <c r="L16" s="22" t="s">
        <v>22</v>
      </c>
      <c r="M16" s="23" t="s">
        <v>23</v>
      </c>
    </row>
    <row r="17" spans="2:13" ht="35.1" customHeight="1" x14ac:dyDescent="0.25">
      <c r="B17" s="19">
        <v>2</v>
      </c>
      <c r="C17" s="20">
        <v>4</v>
      </c>
      <c r="D17" s="20">
        <v>1491</v>
      </c>
      <c r="E17" s="22" t="s">
        <v>88</v>
      </c>
      <c r="F17" s="20">
        <v>3590</v>
      </c>
      <c r="G17" s="22" t="s">
        <v>110</v>
      </c>
      <c r="H17" s="22" t="s">
        <v>111</v>
      </c>
      <c r="I17" s="25">
        <v>40918</v>
      </c>
      <c r="J17" s="26" t="s">
        <v>15</v>
      </c>
      <c r="K17" s="26" t="s">
        <v>91</v>
      </c>
      <c r="L17" s="22" t="s">
        <v>65</v>
      </c>
      <c r="M17" s="23" t="s">
        <v>66</v>
      </c>
    </row>
    <row r="18" spans="2:13" ht="35.1" customHeight="1" x14ac:dyDescent="0.25">
      <c r="B18" s="19">
        <v>2</v>
      </c>
      <c r="C18" s="20">
        <v>5</v>
      </c>
      <c r="D18" s="20">
        <v>1451</v>
      </c>
      <c r="E18" s="22" t="s">
        <v>88</v>
      </c>
      <c r="F18" s="20">
        <v>1648</v>
      </c>
      <c r="G18" s="22" t="s">
        <v>112</v>
      </c>
      <c r="H18" s="22" t="s">
        <v>64</v>
      </c>
      <c r="I18" s="25">
        <v>40978</v>
      </c>
      <c r="J18" s="26" t="s">
        <v>15</v>
      </c>
      <c r="K18" s="26" t="s">
        <v>91</v>
      </c>
      <c r="L18" s="22" t="s">
        <v>36</v>
      </c>
      <c r="M18" s="23" t="s">
        <v>37</v>
      </c>
    </row>
    <row r="19" spans="2:13" ht="35.1" customHeight="1" x14ac:dyDescent="0.25">
      <c r="B19" s="19">
        <v>2</v>
      </c>
      <c r="C19" s="20">
        <v>6</v>
      </c>
      <c r="D19" s="20">
        <v>1368</v>
      </c>
      <c r="E19" s="22" t="s">
        <v>88</v>
      </c>
      <c r="F19" s="20">
        <v>4058</v>
      </c>
      <c r="G19" s="21" t="s">
        <v>113</v>
      </c>
      <c r="H19" s="21" t="s">
        <v>114</v>
      </c>
      <c r="I19" s="20">
        <v>41147</v>
      </c>
      <c r="J19" s="20" t="s">
        <v>15</v>
      </c>
      <c r="K19" s="20" t="s">
        <v>91</v>
      </c>
      <c r="L19" s="21" t="s">
        <v>81</v>
      </c>
      <c r="M19" s="24" t="s">
        <v>82</v>
      </c>
    </row>
    <row r="20" spans="2:13" ht="35.1" customHeight="1" x14ac:dyDescent="0.25">
      <c r="B20" s="19"/>
      <c r="C20" s="20"/>
      <c r="D20" s="20"/>
      <c r="E20" s="22"/>
      <c r="F20" s="20"/>
      <c r="G20" s="21"/>
      <c r="H20" s="21"/>
      <c r="I20" s="20"/>
      <c r="J20" s="20"/>
      <c r="K20" s="20"/>
      <c r="L20" s="21"/>
      <c r="M20" s="24"/>
    </row>
    <row r="21" spans="2:13" ht="35.1" customHeight="1" x14ac:dyDescent="0.25">
      <c r="B21" s="19">
        <v>3</v>
      </c>
      <c r="C21" s="20">
        <v>1</v>
      </c>
      <c r="D21" s="20">
        <v>1780</v>
      </c>
      <c r="E21" s="22" t="s">
        <v>88</v>
      </c>
      <c r="F21" s="20">
        <v>3206</v>
      </c>
      <c r="G21" s="22" t="s">
        <v>115</v>
      </c>
      <c r="H21" s="22" t="s">
        <v>116</v>
      </c>
      <c r="I21" s="25">
        <v>41348</v>
      </c>
      <c r="J21" s="26" t="s">
        <v>15</v>
      </c>
      <c r="K21" s="26" t="s">
        <v>91</v>
      </c>
      <c r="L21" s="22" t="s">
        <v>94</v>
      </c>
      <c r="M21" s="23" t="s">
        <v>66</v>
      </c>
    </row>
    <row r="22" spans="2:13" ht="35.1" customHeight="1" x14ac:dyDescent="0.25">
      <c r="B22" s="19">
        <v>3</v>
      </c>
      <c r="C22" s="20">
        <v>2</v>
      </c>
      <c r="D22" s="20">
        <v>1708</v>
      </c>
      <c r="E22" s="22" t="s">
        <v>88</v>
      </c>
      <c r="F22" s="20">
        <v>3668</v>
      </c>
      <c r="G22" s="22" t="s">
        <v>117</v>
      </c>
      <c r="H22" s="22" t="s">
        <v>118</v>
      </c>
      <c r="I22" s="25">
        <v>41528</v>
      </c>
      <c r="J22" s="26" t="s">
        <v>15</v>
      </c>
      <c r="K22" s="26" t="s">
        <v>91</v>
      </c>
      <c r="L22" s="22" t="s">
        <v>104</v>
      </c>
      <c r="M22" s="23" t="s">
        <v>105</v>
      </c>
    </row>
    <row r="23" spans="2:13" ht="35.1" customHeight="1" x14ac:dyDescent="0.25">
      <c r="B23" s="19">
        <v>3</v>
      </c>
      <c r="C23" s="20">
        <v>3</v>
      </c>
      <c r="D23" s="20">
        <v>1471</v>
      </c>
      <c r="E23" s="22" t="s">
        <v>88</v>
      </c>
      <c r="F23" s="20">
        <v>3677</v>
      </c>
      <c r="G23" s="22" t="s">
        <v>119</v>
      </c>
      <c r="H23" s="22" t="s">
        <v>120</v>
      </c>
      <c r="I23" s="25">
        <v>41143</v>
      </c>
      <c r="J23" s="26" t="s">
        <v>15</v>
      </c>
      <c r="K23" s="26" t="s">
        <v>91</v>
      </c>
      <c r="L23" s="22" t="s">
        <v>65</v>
      </c>
      <c r="M23" s="23" t="s">
        <v>66</v>
      </c>
    </row>
    <row r="24" spans="2:13" ht="35.1" customHeight="1" x14ac:dyDescent="0.25">
      <c r="B24" s="19">
        <v>3</v>
      </c>
      <c r="C24" s="20">
        <v>4</v>
      </c>
      <c r="D24" s="20">
        <v>1459</v>
      </c>
      <c r="E24" s="22" t="s">
        <v>88</v>
      </c>
      <c r="F24" s="20">
        <v>3966</v>
      </c>
      <c r="G24" s="22" t="s">
        <v>121</v>
      </c>
      <c r="H24" s="22" t="s">
        <v>122</v>
      </c>
      <c r="I24" s="25">
        <v>41024</v>
      </c>
      <c r="J24" s="26" t="s">
        <v>15</v>
      </c>
      <c r="K24" s="26" t="s">
        <v>91</v>
      </c>
      <c r="L24" s="22" t="s">
        <v>36</v>
      </c>
      <c r="M24" s="23" t="s">
        <v>37</v>
      </c>
    </row>
    <row r="25" spans="2:13" ht="35.1" customHeight="1" x14ac:dyDescent="0.25">
      <c r="B25" s="19">
        <v>3</v>
      </c>
      <c r="C25" s="20">
        <v>5</v>
      </c>
      <c r="D25" s="20">
        <v>1345</v>
      </c>
      <c r="E25" s="22" t="s">
        <v>88</v>
      </c>
      <c r="F25" s="20">
        <v>2428</v>
      </c>
      <c r="G25" s="22" t="s">
        <v>123</v>
      </c>
      <c r="H25" s="22" t="s">
        <v>124</v>
      </c>
      <c r="I25" s="25">
        <v>41106</v>
      </c>
      <c r="J25" s="26" t="s">
        <v>15</v>
      </c>
      <c r="K25" s="26" t="s">
        <v>91</v>
      </c>
      <c r="L25" s="22" t="s">
        <v>42</v>
      </c>
      <c r="M25" s="23" t="s">
        <v>43</v>
      </c>
    </row>
    <row r="26" spans="2:13" ht="35.1" customHeight="1" x14ac:dyDescent="0.25">
      <c r="B26" s="19">
        <v>3</v>
      </c>
      <c r="C26" s="20">
        <v>6</v>
      </c>
      <c r="D26" s="20">
        <v>1372</v>
      </c>
      <c r="E26" s="22" t="s">
        <v>88</v>
      </c>
      <c r="F26" s="20">
        <v>3413</v>
      </c>
      <c r="G26" s="21" t="s">
        <v>125</v>
      </c>
      <c r="H26" s="21" t="s">
        <v>64</v>
      </c>
      <c r="I26" s="20">
        <v>41628</v>
      </c>
      <c r="J26" s="20" t="s">
        <v>15</v>
      </c>
      <c r="K26" s="20" t="s">
        <v>91</v>
      </c>
      <c r="L26" s="21" t="s">
        <v>81</v>
      </c>
      <c r="M26" s="24" t="s">
        <v>82</v>
      </c>
    </row>
    <row r="27" spans="2:13" ht="35.1" customHeight="1" x14ac:dyDescent="0.25">
      <c r="B27" s="19"/>
      <c r="C27" s="20"/>
      <c r="D27" s="20"/>
      <c r="E27" s="22"/>
      <c r="F27" s="20"/>
      <c r="G27" s="21"/>
      <c r="H27" s="21"/>
      <c r="I27" s="20"/>
      <c r="J27" s="20"/>
      <c r="K27" s="20"/>
      <c r="L27" s="21"/>
      <c r="M27" s="24"/>
    </row>
    <row r="28" spans="2:13" ht="35.1" customHeight="1" x14ac:dyDescent="0.25">
      <c r="B28" s="19">
        <v>4</v>
      </c>
      <c r="C28" s="20">
        <v>1</v>
      </c>
      <c r="D28" s="20">
        <v>1347</v>
      </c>
      <c r="E28" s="22" t="s">
        <v>88</v>
      </c>
      <c r="F28" s="20">
        <v>3161</v>
      </c>
      <c r="G28" s="22" t="s">
        <v>126</v>
      </c>
      <c r="H28" s="22" t="s">
        <v>127</v>
      </c>
      <c r="I28" s="25">
        <v>41618</v>
      </c>
      <c r="J28" s="26" t="s">
        <v>15</v>
      </c>
      <c r="K28" s="26" t="s">
        <v>91</v>
      </c>
      <c r="L28" s="22" t="s">
        <v>42</v>
      </c>
      <c r="M28" s="23" t="s">
        <v>43</v>
      </c>
    </row>
    <row r="29" spans="2:13" ht="35.1" customHeight="1" x14ac:dyDescent="0.25">
      <c r="B29" s="19">
        <v>4</v>
      </c>
      <c r="C29" s="20">
        <v>2</v>
      </c>
      <c r="D29" s="20">
        <v>1462</v>
      </c>
      <c r="E29" s="22" t="s">
        <v>88</v>
      </c>
      <c r="F29" s="20">
        <v>1582</v>
      </c>
      <c r="G29" s="22" t="s">
        <v>128</v>
      </c>
      <c r="H29" s="22" t="s">
        <v>129</v>
      </c>
      <c r="I29" s="25">
        <v>41110</v>
      </c>
      <c r="J29" s="26" t="s">
        <v>15</v>
      </c>
      <c r="K29" s="26" t="s">
        <v>91</v>
      </c>
      <c r="L29" s="22" t="s">
        <v>30</v>
      </c>
      <c r="M29" s="23" t="s">
        <v>31</v>
      </c>
    </row>
    <row r="30" spans="2:13" ht="35.1" customHeight="1" x14ac:dyDescent="0.25">
      <c r="B30" s="19">
        <v>4</v>
      </c>
      <c r="C30" s="20">
        <v>3</v>
      </c>
      <c r="D30" s="20">
        <v>1341</v>
      </c>
      <c r="E30" s="22" t="s">
        <v>88</v>
      </c>
      <c r="F30" s="20">
        <v>3440</v>
      </c>
      <c r="G30" s="22" t="s">
        <v>130</v>
      </c>
      <c r="H30" s="22" t="s">
        <v>131</v>
      </c>
      <c r="I30" s="25">
        <v>41330</v>
      </c>
      <c r="J30" s="26" t="s">
        <v>15</v>
      </c>
      <c r="K30" s="26" t="s">
        <v>91</v>
      </c>
      <c r="L30" s="22" t="s">
        <v>22</v>
      </c>
      <c r="M30" s="23" t="s">
        <v>23</v>
      </c>
    </row>
    <row r="31" spans="2:13" ht="35.1" customHeight="1" x14ac:dyDescent="0.25">
      <c r="B31" s="19">
        <v>4</v>
      </c>
      <c r="C31" s="20">
        <v>4</v>
      </c>
      <c r="D31" s="20">
        <v>1492</v>
      </c>
      <c r="E31" s="22" t="s">
        <v>88</v>
      </c>
      <c r="F31" s="20">
        <v>4413</v>
      </c>
      <c r="G31" s="22" t="s">
        <v>132</v>
      </c>
      <c r="H31" s="22" t="s">
        <v>133</v>
      </c>
      <c r="I31" s="25">
        <v>41066</v>
      </c>
      <c r="J31" s="26" t="s">
        <v>15</v>
      </c>
      <c r="K31" s="26" t="s">
        <v>91</v>
      </c>
      <c r="L31" s="22" t="s">
        <v>65</v>
      </c>
      <c r="M31" s="23" t="s">
        <v>66</v>
      </c>
    </row>
    <row r="32" spans="2:13" ht="35.1" customHeight="1" x14ac:dyDescent="0.25">
      <c r="B32" s="19">
        <v>4</v>
      </c>
      <c r="C32" s="20">
        <v>5</v>
      </c>
      <c r="D32" s="20">
        <v>1363</v>
      </c>
      <c r="E32" s="22" t="s">
        <v>88</v>
      </c>
      <c r="F32" s="20">
        <v>4287</v>
      </c>
      <c r="G32" s="21" t="s">
        <v>136</v>
      </c>
      <c r="H32" s="21" t="s">
        <v>137</v>
      </c>
      <c r="I32" s="20">
        <v>40951</v>
      </c>
      <c r="J32" s="20" t="s">
        <v>15</v>
      </c>
      <c r="K32" s="20" t="s">
        <v>91</v>
      </c>
      <c r="L32" s="21" t="s">
        <v>81</v>
      </c>
      <c r="M32" s="24" t="s">
        <v>82</v>
      </c>
    </row>
    <row r="33" spans="2:13" ht="35.1" customHeight="1" x14ac:dyDescent="0.25">
      <c r="B33" s="19">
        <v>4</v>
      </c>
      <c r="C33" s="20">
        <v>5</v>
      </c>
      <c r="D33" s="20">
        <v>1439</v>
      </c>
      <c r="E33" s="22" t="s">
        <v>88</v>
      </c>
      <c r="F33" s="20">
        <v>4020</v>
      </c>
      <c r="G33" s="22" t="s">
        <v>134</v>
      </c>
      <c r="H33" s="22" t="s">
        <v>135</v>
      </c>
      <c r="I33" s="25">
        <v>41104</v>
      </c>
      <c r="J33" s="26" t="s">
        <v>15</v>
      </c>
      <c r="K33" s="26" t="s">
        <v>91</v>
      </c>
      <c r="L33" s="22" t="s">
        <v>36</v>
      </c>
      <c r="M33" s="23" t="s">
        <v>37</v>
      </c>
    </row>
    <row r="34" spans="2:13" ht="35.1" customHeight="1" x14ac:dyDescent="0.25">
      <c r="B34" s="19"/>
      <c r="C34" s="20"/>
      <c r="D34" s="20"/>
      <c r="E34" s="22"/>
      <c r="F34" s="20"/>
      <c r="G34" s="21"/>
      <c r="H34" s="21"/>
      <c r="I34" s="20"/>
      <c r="J34" s="20"/>
      <c r="K34" s="20"/>
      <c r="L34" s="21"/>
      <c r="M34" s="24"/>
    </row>
    <row r="35" spans="2:13" ht="35.1" customHeight="1" x14ac:dyDescent="0.25">
      <c r="B35" s="19">
        <v>5</v>
      </c>
      <c r="C35" s="20">
        <v>2</v>
      </c>
      <c r="D35" s="20">
        <v>1357</v>
      </c>
      <c r="E35" s="22" t="s">
        <v>88</v>
      </c>
      <c r="F35" s="20">
        <v>3938</v>
      </c>
      <c r="G35" s="22" t="s">
        <v>140</v>
      </c>
      <c r="H35" s="22" t="s">
        <v>141</v>
      </c>
      <c r="I35" s="25">
        <v>41127</v>
      </c>
      <c r="J35" s="26" t="s">
        <v>15</v>
      </c>
      <c r="K35" s="26" t="s">
        <v>91</v>
      </c>
      <c r="L35" s="22" t="s">
        <v>42</v>
      </c>
      <c r="M35" s="23" t="s">
        <v>43</v>
      </c>
    </row>
    <row r="36" spans="2:13" ht="35.1" customHeight="1" x14ac:dyDescent="0.25">
      <c r="B36" s="19">
        <v>5</v>
      </c>
      <c r="C36" s="20">
        <v>3</v>
      </c>
      <c r="D36" s="20">
        <v>1342</v>
      </c>
      <c r="E36" s="22" t="s">
        <v>88</v>
      </c>
      <c r="F36" s="20">
        <v>4397</v>
      </c>
      <c r="G36" s="22" t="s">
        <v>142</v>
      </c>
      <c r="H36" s="22" t="s">
        <v>143</v>
      </c>
      <c r="I36" s="26" t="s">
        <v>144</v>
      </c>
      <c r="J36" s="26" t="s">
        <v>15</v>
      </c>
      <c r="K36" s="26" t="s">
        <v>91</v>
      </c>
      <c r="L36" s="22" t="s">
        <v>22</v>
      </c>
      <c r="M36" s="23" t="s">
        <v>23</v>
      </c>
    </row>
    <row r="37" spans="2:13" ht="35.1" customHeight="1" x14ac:dyDescent="0.25">
      <c r="B37" s="19">
        <v>5</v>
      </c>
      <c r="C37" s="20">
        <v>4</v>
      </c>
      <c r="D37" s="20">
        <v>1488</v>
      </c>
      <c r="E37" s="22" t="s">
        <v>88</v>
      </c>
      <c r="F37" s="20">
        <v>4117</v>
      </c>
      <c r="G37" s="22" t="s">
        <v>145</v>
      </c>
      <c r="H37" s="22" t="s">
        <v>146</v>
      </c>
      <c r="I37" s="25">
        <v>41185</v>
      </c>
      <c r="J37" s="26" t="s">
        <v>15</v>
      </c>
      <c r="K37" s="26" t="s">
        <v>91</v>
      </c>
      <c r="L37" s="22" t="s">
        <v>65</v>
      </c>
      <c r="M37" s="23" t="s">
        <v>66</v>
      </c>
    </row>
    <row r="38" spans="2:13" ht="35.1" customHeight="1" x14ac:dyDescent="0.25">
      <c r="B38" s="19">
        <v>5</v>
      </c>
      <c r="C38" s="20">
        <v>5</v>
      </c>
      <c r="D38" s="20">
        <v>1902</v>
      </c>
      <c r="E38" s="22" t="s">
        <v>88</v>
      </c>
      <c r="F38" s="20">
        <v>3212</v>
      </c>
      <c r="G38" s="22" t="s">
        <v>147</v>
      </c>
      <c r="H38" s="22" t="s">
        <v>122</v>
      </c>
      <c r="I38" s="25">
        <v>41434</v>
      </c>
      <c r="J38" s="26" t="s">
        <v>15</v>
      </c>
      <c r="K38" s="26" t="s">
        <v>91</v>
      </c>
      <c r="L38" s="22" t="s">
        <v>94</v>
      </c>
      <c r="M38" s="23" t="s">
        <v>66</v>
      </c>
    </row>
    <row r="39" spans="2:13" ht="35.1" customHeight="1" x14ac:dyDescent="0.25">
      <c r="B39" s="19">
        <v>5</v>
      </c>
      <c r="C39" s="20">
        <v>6</v>
      </c>
      <c r="D39" s="20">
        <v>1378</v>
      </c>
      <c r="E39" s="22" t="s">
        <v>88</v>
      </c>
      <c r="F39" s="20">
        <v>4062</v>
      </c>
      <c r="G39" s="21" t="s">
        <v>148</v>
      </c>
      <c r="H39" s="21" t="s">
        <v>149</v>
      </c>
      <c r="I39" s="20">
        <v>41436</v>
      </c>
      <c r="J39" s="20" t="s">
        <v>15</v>
      </c>
      <c r="K39" s="20" t="s">
        <v>91</v>
      </c>
      <c r="L39" s="21" t="s">
        <v>81</v>
      </c>
      <c r="M39" s="24" t="s">
        <v>82</v>
      </c>
    </row>
    <row r="40" spans="2:13" ht="35.1" customHeight="1" x14ac:dyDescent="0.25">
      <c r="B40" s="19"/>
      <c r="C40" s="20"/>
      <c r="D40" s="20"/>
      <c r="E40" s="22"/>
      <c r="F40" s="20"/>
      <c r="G40" s="21"/>
      <c r="H40" s="21"/>
      <c r="I40" s="20"/>
      <c r="J40" s="20"/>
      <c r="K40" s="20"/>
      <c r="L40" s="21"/>
      <c r="M40" s="24"/>
    </row>
    <row r="41" spans="2:13" ht="35.1" customHeight="1" x14ac:dyDescent="0.25">
      <c r="B41" s="19">
        <v>6</v>
      </c>
      <c r="C41" s="20">
        <v>1</v>
      </c>
      <c r="D41" s="20">
        <v>1466</v>
      </c>
      <c r="E41" s="22" t="s">
        <v>88</v>
      </c>
      <c r="F41" s="20">
        <v>1587</v>
      </c>
      <c r="G41" s="22" t="s">
        <v>150</v>
      </c>
      <c r="H41" s="22" t="s">
        <v>151</v>
      </c>
      <c r="I41" s="25">
        <v>40919</v>
      </c>
      <c r="J41" s="26" t="s">
        <v>15</v>
      </c>
      <c r="K41" s="26" t="s">
        <v>91</v>
      </c>
      <c r="L41" s="22" t="s">
        <v>30</v>
      </c>
      <c r="M41" s="23" t="s">
        <v>31</v>
      </c>
    </row>
    <row r="42" spans="2:13" ht="35.1" customHeight="1" x14ac:dyDescent="0.25">
      <c r="B42" s="19">
        <v>6</v>
      </c>
      <c r="C42" s="20">
        <v>2</v>
      </c>
      <c r="D42" s="20">
        <v>1493</v>
      </c>
      <c r="E42" s="22" t="s">
        <v>88</v>
      </c>
      <c r="F42" s="20"/>
      <c r="G42" s="22" t="s">
        <v>152</v>
      </c>
      <c r="H42" s="22" t="s">
        <v>153</v>
      </c>
      <c r="I42" s="26" t="s">
        <v>154</v>
      </c>
      <c r="J42" s="26" t="s">
        <v>15</v>
      </c>
      <c r="K42" s="26" t="s">
        <v>91</v>
      </c>
      <c r="L42" s="22" t="s">
        <v>65</v>
      </c>
      <c r="M42" s="23" t="s">
        <v>66</v>
      </c>
    </row>
    <row r="43" spans="2:13" ht="35.1" customHeight="1" x14ac:dyDescent="0.25">
      <c r="B43" s="19">
        <v>6</v>
      </c>
      <c r="C43" s="20">
        <v>3</v>
      </c>
      <c r="D43" s="20">
        <v>1779</v>
      </c>
      <c r="E43" s="22" t="s">
        <v>88</v>
      </c>
      <c r="F43" s="20">
        <v>1067</v>
      </c>
      <c r="G43" s="22" t="s">
        <v>155</v>
      </c>
      <c r="H43" s="22" t="s">
        <v>156</v>
      </c>
      <c r="I43" s="25">
        <v>40994</v>
      </c>
      <c r="J43" s="26" t="s">
        <v>15</v>
      </c>
      <c r="K43" s="26" t="s">
        <v>91</v>
      </c>
      <c r="L43" s="22" t="s">
        <v>94</v>
      </c>
      <c r="M43" s="23" t="s">
        <v>66</v>
      </c>
    </row>
    <row r="44" spans="2:13" ht="35.1" customHeight="1" x14ac:dyDescent="0.25">
      <c r="B44" s="19">
        <v>6</v>
      </c>
      <c r="C44" s="20">
        <v>4</v>
      </c>
      <c r="D44" s="20">
        <v>1350</v>
      </c>
      <c r="E44" s="22" t="s">
        <v>88</v>
      </c>
      <c r="F44" s="20">
        <v>3939</v>
      </c>
      <c r="G44" s="22" t="s">
        <v>157</v>
      </c>
      <c r="H44" s="22" t="s">
        <v>158</v>
      </c>
      <c r="I44" s="25">
        <v>41191</v>
      </c>
      <c r="J44" s="26" t="s">
        <v>15</v>
      </c>
      <c r="K44" s="26" t="s">
        <v>91</v>
      </c>
      <c r="L44" s="22" t="s">
        <v>42</v>
      </c>
      <c r="M44" s="23" t="s">
        <v>43</v>
      </c>
    </row>
    <row r="45" spans="2:13" ht="35.1" customHeight="1" x14ac:dyDescent="0.25">
      <c r="B45" s="19">
        <v>6</v>
      </c>
      <c r="C45" s="20">
        <v>5</v>
      </c>
      <c r="D45" s="20">
        <v>1436</v>
      </c>
      <c r="E45" s="22" t="s">
        <v>88</v>
      </c>
      <c r="F45" s="20">
        <v>4136</v>
      </c>
      <c r="G45" s="22" t="s">
        <v>159</v>
      </c>
      <c r="H45" s="22" t="s">
        <v>160</v>
      </c>
      <c r="I45" s="25">
        <v>40921</v>
      </c>
      <c r="J45" s="26" t="s">
        <v>15</v>
      </c>
      <c r="K45" s="26" t="s">
        <v>91</v>
      </c>
      <c r="L45" s="22" t="s">
        <v>36</v>
      </c>
      <c r="M45" s="23" t="s">
        <v>37</v>
      </c>
    </row>
    <row r="46" spans="2:13" ht="35.1" customHeight="1" x14ac:dyDescent="0.25">
      <c r="B46" s="19">
        <v>6</v>
      </c>
      <c r="C46" s="20">
        <v>6</v>
      </c>
      <c r="D46" s="20">
        <v>1903</v>
      </c>
      <c r="E46" s="22" t="s">
        <v>88</v>
      </c>
      <c r="F46" s="20">
        <v>3213</v>
      </c>
      <c r="G46" s="22" t="s">
        <v>147</v>
      </c>
      <c r="H46" s="22" t="s">
        <v>161</v>
      </c>
      <c r="I46" s="25">
        <v>41434</v>
      </c>
      <c r="J46" s="26" t="s">
        <v>15</v>
      </c>
      <c r="K46" s="26" t="s">
        <v>91</v>
      </c>
      <c r="L46" s="22" t="s">
        <v>94</v>
      </c>
      <c r="M46" s="23" t="s">
        <v>66</v>
      </c>
    </row>
    <row r="47" spans="2:13" ht="35.1" customHeight="1" x14ac:dyDescent="0.25">
      <c r="B47" s="19"/>
      <c r="C47" s="20"/>
      <c r="D47" s="20"/>
      <c r="E47" s="22"/>
      <c r="F47" s="20"/>
      <c r="G47" s="21"/>
      <c r="H47" s="21"/>
      <c r="I47" s="20"/>
      <c r="J47" s="20"/>
      <c r="K47" s="20"/>
      <c r="L47" s="21"/>
      <c r="M47" s="24"/>
    </row>
    <row r="48" spans="2:13" ht="35.1" customHeight="1" x14ac:dyDescent="0.25">
      <c r="B48" s="19">
        <v>7</v>
      </c>
      <c r="C48" s="20">
        <v>1</v>
      </c>
      <c r="D48" s="20">
        <v>1782</v>
      </c>
      <c r="E48" s="22" t="s">
        <v>88</v>
      </c>
      <c r="F48" s="20">
        <v>1069</v>
      </c>
      <c r="G48" s="22" t="s">
        <v>162</v>
      </c>
      <c r="H48" s="22" t="s">
        <v>161</v>
      </c>
      <c r="I48" s="25">
        <v>41009</v>
      </c>
      <c r="J48" s="26" t="s">
        <v>15</v>
      </c>
      <c r="K48" s="26" t="s">
        <v>91</v>
      </c>
      <c r="L48" s="22" t="s">
        <v>94</v>
      </c>
      <c r="M48" s="23" t="s">
        <v>66</v>
      </c>
    </row>
    <row r="49" spans="2:13" ht="35.1" customHeight="1" x14ac:dyDescent="0.25">
      <c r="B49" s="19">
        <v>7</v>
      </c>
      <c r="C49" s="20">
        <v>2</v>
      </c>
      <c r="D49" s="20">
        <v>1362</v>
      </c>
      <c r="E49" s="22" t="s">
        <v>88</v>
      </c>
      <c r="F49" s="20">
        <v>3914</v>
      </c>
      <c r="G49" s="22" t="s">
        <v>163</v>
      </c>
      <c r="H49" s="22" t="s">
        <v>164</v>
      </c>
      <c r="I49" s="25">
        <v>41336</v>
      </c>
      <c r="J49" s="26" t="s">
        <v>15</v>
      </c>
      <c r="K49" s="26" t="s">
        <v>91</v>
      </c>
      <c r="L49" s="22" t="s">
        <v>58</v>
      </c>
      <c r="M49" s="23" t="s">
        <v>31</v>
      </c>
    </row>
    <row r="50" spans="2:13" ht="35.1" customHeight="1" x14ac:dyDescent="0.25">
      <c r="B50" s="19">
        <v>7</v>
      </c>
      <c r="C50" s="20">
        <v>3</v>
      </c>
      <c r="D50" s="20">
        <v>1498</v>
      </c>
      <c r="E50" s="22" t="s">
        <v>88</v>
      </c>
      <c r="F50" s="20">
        <v>4113</v>
      </c>
      <c r="G50" s="22" t="s">
        <v>165</v>
      </c>
      <c r="H50" s="22" t="s">
        <v>166</v>
      </c>
      <c r="I50" s="26" t="s">
        <v>167</v>
      </c>
      <c r="J50" s="26" t="s">
        <v>15</v>
      </c>
      <c r="K50" s="26" t="s">
        <v>91</v>
      </c>
      <c r="L50" s="22" t="s">
        <v>168</v>
      </c>
      <c r="M50" s="23" t="s">
        <v>169</v>
      </c>
    </row>
    <row r="51" spans="2:13" ht="35.1" customHeight="1" x14ac:dyDescent="0.25">
      <c r="B51" s="19">
        <v>7</v>
      </c>
      <c r="C51" s="20">
        <v>4</v>
      </c>
      <c r="D51" s="20">
        <v>1431</v>
      </c>
      <c r="E51" s="22" t="s">
        <v>88</v>
      </c>
      <c r="F51" s="20">
        <v>1185</v>
      </c>
      <c r="G51" s="22" t="s">
        <v>170</v>
      </c>
      <c r="H51" s="22" t="s">
        <v>171</v>
      </c>
      <c r="I51" s="25">
        <v>40995</v>
      </c>
      <c r="J51" s="26" t="s">
        <v>15</v>
      </c>
      <c r="K51" s="26" t="s">
        <v>91</v>
      </c>
      <c r="L51" s="22" t="s">
        <v>36</v>
      </c>
      <c r="M51" s="23" t="s">
        <v>37</v>
      </c>
    </row>
    <row r="52" spans="2:13" ht="35.1" customHeight="1" x14ac:dyDescent="0.25">
      <c r="B52" s="19">
        <v>7</v>
      </c>
      <c r="C52" s="20">
        <v>5</v>
      </c>
      <c r="D52" s="20">
        <v>1346</v>
      </c>
      <c r="E52" s="22" t="s">
        <v>88</v>
      </c>
      <c r="F52" s="20">
        <v>3940</v>
      </c>
      <c r="G52" s="22" t="s">
        <v>172</v>
      </c>
      <c r="H52" s="22" t="s">
        <v>173</v>
      </c>
      <c r="I52" s="25">
        <v>41073</v>
      </c>
      <c r="J52" s="26" t="s">
        <v>15</v>
      </c>
      <c r="K52" s="26" t="s">
        <v>91</v>
      </c>
      <c r="L52" s="22" t="s">
        <v>42</v>
      </c>
      <c r="M52" s="23" t="s">
        <v>43</v>
      </c>
    </row>
    <row r="53" spans="2:13" ht="35.1" customHeight="1" x14ac:dyDescent="0.25">
      <c r="B53" s="19">
        <v>7</v>
      </c>
      <c r="C53" s="20">
        <v>6</v>
      </c>
      <c r="D53" s="20">
        <v>1710</v>
      </c>
      <c r="E53" s="22" t="s">
        <v>88</v>
      </c>
      <c r="F53" s="20">
        <v>3214</v>
      </c>
      <c r="G53" s="22" t="s">
        <v>174</v>
      </c>
      <c r="H53" s="22" t="s">
        <v>175</v>
      </c>
      <c r="I53" s="25">
        <v>41365</v>
      </c>
      <c r="J53" s="26" t="s">
        <v>15</v>
      </c>
      <c r="K53" s="26" t="s">
        <v>91</v>
      </c>
      <c r="L53" s="22" t="s">
        <v>94</v>
      </c>
      <c r="M53" s="23" t="s">
        <v>66</v>
      </c>
    </row>
    <row r="54" spans="2:13" ht="35.1" customHeight="1" x14ac:dyDescent="0.25">
      <c r="B54" s="19"/>
      <c r="C54" s="20"/>
      <c r="D54" s="20"/>
      <c r="E54" s="22"/>
      <c r="F54" s="20"/>
      <c r="G54" s="21"/>
      <c r="H54" s="21"/>
      <c r="I54" s="20"/>
      <c r="J54" s="20"/>
      <c r="K54" s="20"/>
      <c r="L54" s="21"/>
      <c r="M54" s="24"/>
    </row>
    <row r="55" spans="2:13" ht="35.1" customHeight="1" x14ac:dyDescent="0.25">
      <c r="B55" s="17">
        <v>8</v>
      </c>
      <c r="C55" s="18">
        <v>1</v>
      </c>
      <c r="D55" s="18">
        <v>1712</v>
      </c>
      <c r="E55" s="47" t="s">
        <v>88</v>
      </c>
      <c r="F55" s="18">
        <v>3200</v>
      </c>
      <c r="G55" s="47" t="s">
        <v>176</v>
      </c>
      <c r="H55" s="47" t="s">
        <v>177</v>
      </c>
      <c r="I55" s="27">
        <v>41595</v>
      </c>
      <c r="J55" s="46" t="s">
        <v>15</v>
      </c>
      <c r="K55" s="46" t="s">
        <v>91</v>
      </c>
      <c r="L55" s="47" t="s">
        <v>94</v>
      </c>
      <c r="M55" s="23" t="s">
        <v>66</v>
      </c>
    </row>
    <row r="56" spans="2:13" ht="35.1" customHeight="1" x14ac:dyDescent="0.25">
      <c r="B56" s="17">
        <v>8</v>
      </c>
      <c r="C56" s="18">
        <v>2</v>
      </c>
      <c r="D56" s="18">
        <v>1423</v>
      </c>
      <c r="E56" s="47" t="s">
        <v>88</v>
      </c>
      <c r="F56" s="18">
        <v>1188</v>
      </c>
      <c r="G56" s="47" t="s">
        <v>71</v>
      </c>
      <c r="H56" s="47" t="s">
        <v>178</v>
      </c>
      <c r="I56" s="27">
        <v>41141</v>
      </c>
      <c r="J56" s="46" t="s">
        <v>15</v>
      </c>
      <c r="K56" s="46" t="s">
        <v>91</v>
      </c>
      <c r="L56" s="47" t="s">
        <v>36</v>
      </c>
      <c r="M56" s="23" t="s">
        <v>37</v>
      </c>
    </row>
    <row r="57" spans="2:13" ht="35.1" customHeight="1" x14ac:dyDescent="0.25">
      <c r="B57" s="19">
        <v>8</v>
      </c>
      <c r="C57" s="20">
        <v>3</v>
      </c>
      <c r="D57" s="20">
        <v>1354</v>
      </c>
      <c r="E57" s="22" t="s">
        <v>88</v>
      </c>
      <c r="F57" s="20">
        <v>3941</v>
      </c>
      <c r="G57" s="22" t="s">
        <v>132</v>
      </c>
      <c r="H57" s="22" t="s">
        <v>179</v>
      </c>
      <c r="I57" s="25">
        <v>41066</v>
      </c>
      <c r="J57" s="26" t="s">
        <v>15</v>
      </c>
      <c r="K57" s="26" t="s">
        <v>91</v>
      </c>
      <c r="L57" s="22" t="s">
        <v>42</v>
      </c>
      <c r="M57" s="23" t="s">
        <v>43</v>
      </c>
    </row>
    <row r="58" spans="2:13" ht="35.1" customHeight="1" x14ac:dyDescent="0.25">
      <c r="B58" s="19">
        <v>8</v>
      </c>
      <c r="C58" s="20">
        <v>4</v>
      </c>
      <c r="D58" s="20">
        <v>1361</v>
      </c>
      <c r="E58" s="22" t="s">
        <v>88</v>
      </c>
      <c r="F58" s="20">
        <v>1497</v>
      </c>
      <c r="G58" s="22" t="s">
        <v>180</v>
      </c>
      <c r="H58" s="22" t="s">
        <v>181</v>
      </c>
      <c r="I58" s="25">
        <v>41424</v>
      </c>
      <c r="J58" s="26" t="s">
        <v>15</v>
      </c>
      <c r="K58" s="26" t="s">
        <v>91</v>
      </c>
      <c r="L58" s="22" t="s">
        <v>58</v>
      </c>
      <c r="M58" s="23" t="s">
        <v>31</v>
      </c>
    </row>
    <row r="59" spans="2:13" ht="35.1" customHeight="1" x14ac:dyDescent="0.25">
      <c r="B59" s="19">
        <v>8</v>
      </c>
      <c r="C59" s="20">
        <v>5</v>
      </c>
      <c r="D59" s="20">
        <v>1494</v>
      </c>
      <c r="E59" s="22" t="s">
        <v>88</v>
      </c>
      <c r="F59" s="20">
        <v>3951</v>
      </c>
      <c r="G59" s="22" t="s">
        <v>182</v>
      </c>
      <c r="H59" s="22" t="s">
        <v>183</v>
      </c>
      <c r="I59" s="25">
        <v>40977</v>
      </c>
      <c r="J59" s="26" t="s">
        <v>15</v>
      </c>
      <c r="K59" s="26" t="s">
        <v>91</v>
      </c>
      <c r="L59" s="22" t="s">
        <v>65</v>
      </c>
      <c r="M59" s="23" t="s">
        <v>66</v>
      </c>
    </row>
    <row r="60" spans="2:13" ht="35.1" customHeight="1" x14ac:dyDescent="0.25">
      <c r="B60" s="19">
        <v>8</v>
      </c>
      <c r="C60" s="20">
        <v>6</v>
      </c>
      <c r="D60" s="20">
        <v>1398</v>
      </c>
      <c r="E60" s="22" t="s">
        <v>88</v>
      </c>
      <c r="F60" s="20">
        <v>1548</v>
      </c>
      <c r="G60" s="22" t="s">
        <v>184</v>
      </c>
      <c r="H60" s="22" t="s">
        <v>185</v>
      </c>
      <c r="I60" s="25">
        <v>41353</v>
      </c>
      <c r="J60" s="26" t="s">
        <v>15</v>
      </c>
      <c r="K60" s="26" t="s">
        <v>91</v>
      </c>
      <c r="L60" s="22" t="s">
        <v>26</v>
      </c>
      <c r="M60" s="23" t="s">
        <v>27</v>
      </c>
    </row>
    <row r="61" spans="2:13" ht="35.1" customHeight="1" x14ac:dyDescent="0.25">
      <c r="B61" s="19"/>
      <c r="C61" s="20"/>
      <c r="D61" s="20"/>
      <c r="E61" s="22"/>
      <c r="F61" s="20"/>
      <c r="G61" s="21"/>
      <c r="H61" s="21"/>
      <c r="I61" s="20"/>
      <c r="J61" s="20"/>
      <c r="K61" s="20"/>
      <c r="L61" s="21"/>
      <c r="M61" s="24"/>
    </row>
    <row r="62" spans="2:13" ht="35.1" customHeight="1" x14ac:dyDescent="0.25">
      <c r="B62" s="19">
        <v>9</v>
      </c>
      <c r="C62" s="20">
        <v>1</v>
      </c>
      <c r="D62" s="20">
        <v>1426</v>
      </c>
      <c r="E62" s="22" t="s">
        <v>88</v>
      </c>
      <c r="F62" s="20">
        <v>4091</v>
      </c>
      <c r="G62" s="21" t="s">
        <v>138</v>
      </c>
      <c r="H62" s="21" t="s">
        <v>139</v>
      </c>
      <c r="I62" s="25">
        <v>41172</v>
      </c>
      <c r="J62" s="20" t="s">
        <v>15</v>
      </c>
      <c r="K62" s="20" t="s">
        <v>91</v>
      </c>
      <c r="L62" s="21" t="s">
        <v>36</v>
      </c>
      <c r="M62" s="24" t="s">
        <v>37</v>
      </c>
    </row>
    <row r="63" spans="2:13" ht="35.1" customHeight="1" x14ac:dyDescent="0.25">
      <c r="B63" s="19">
        <v>9</v>
      </c>
      <c r="C63" s="20">
        <v>2</v>
      </c>
      <c r="D63" s="20">
        <v>1458</v>
      </c>
      <c r="E63" s="22" t="s">
        <v>88</v>
      </c>
      <c r="F63" s="20">
        <v>1545</v>
      </c>
      <c r="G63" s="22" t="s">
        <v>186</v>
      </c>
      <c r="H63" s="22" t="s">
        <v>187</v>
      </c>
      <c r="I63" s="25">
        <v>41045</v>
      </c>
      <c r="J63" s="26" t="s">
        <v>15</v>
      </c>
      <c r="K63" s="26" t="s">
        <v>91</v>
      </c>
      <c r="L63" s="22" t="s">
        <v>36</v>
      </c>
      <c r="M63" s="23" t="s">
        <v>37</v>
      </c>
    </row>
    <row r="64" spans="2:13" ht="35.1" customHeight="1" x14ac:dyDescent="0.25">
      <c r="B64" s="19">
        <v>9</v>
      </c>
      <c r="C64" s="20">
        <v>3</v>
      </c>
      <c r="D64" s="20">
        <v>1359</v>
      </c>
      <c r="E64" s="22" t="s">
        <v>88</v>
      </c>
      <c r="F64" s="20">
        <v>2426</v>
      </c>
      <c r="G64" s="22" t="s">
        <v>61</v>
      </c>
      <c r="H64" s="22" t="s">
        <v>188</v>
      </c>
      <c r="I64" s="25">
        <v>41064</v>
      </c>
      <c r="J64" s="26" t="s">
        <v>15</v>
      </c>
      <c r="K64" s="26" t="s">
        <v>91</v>
      </c>
      <c r="L64" s="22" t="s">
        <v>42</v>
      </c>
      <c r="M64" s="23" t="s">
        <v>43</v>
      </c>
    </row>
    <row r="65" spans="2:13" ht="35.1" customHeight="1" x14ac:dyDescent="0.25">
      <c r="B65" s="19">
        <v>9</v>
      </c>
      <c r="C65" s="20">
        <v>4</v>
      </c>
      <c r="D65" s="20">
        <v>1343</v>
      </c>
      <c r="E65" s="22" t="s">
        <v>88</v>
      </c>
      <c r="F65" s="20">
        <v>1371</v>
      </c>
      <c r="G65" s="22" t="s">
        <v>189</v>
      </c>
      <c r="H65" s="22" t="s">
        <v>116</v>
      </c>
      <c r="I65" s="25">
        <v>41456</v>
      </c>
      <c r="J65" s="26" t="s">
        <v>15</v>
      </c>
      <c r="K65" s="26" t="s">
        <v>91</v>
      </c>
      <c r="L65" s="22" t="s">
        <v>22</v>
      </c>
      <c r="M65" s="23" t="s">
        <v>23</v>
      </c>
    </row>
    <row r="66" spans="2:13" ht="35.1" customHeight="1" x14ac:dyDescent="0.25">
      <c r="B66" s="19">
        <v>9</v>
      </c>
      <c r="C66" s="20">
        <v>5</v>
      </c>
      <c r="D66" s="20">
        <v>1793</v>
      </c>
      <c r="E66" s="22" t="s">
        <v>88</v>
      </c>
      <c r="F66" s="20">
        <v>3211</v>
      </c>
      <c r="G66" s="22" t="s">
        <v>190</v>
      </c>
      <c r="H66" s="22" t="s">
        <v>191</v>
      </c>
      <c r="I66" s="25">
        <v>41352</v>
      </c>
      <c r="J66" s="26" t="s">
        <v>15</v>
      </c>
      <c r="K66" s="26" t="s">
        <v>91</v>
      </c>
      <c r="L66" s="22" t="s">
        <v>94</v>
      </c>
      <c r="M66" s="23" t="s">
        <v>66</v>
      </c>
    </row>
    <row r="67" spans="2:13" ht="35.1" customHeight="1" x14ac:dyDescent="0.25">
      <c r="B67" s="19">
        <v>9</v>
      </c>
      <c r="C67" s="20">
        <v>6</v>
      </c>
      <c r="D67" s="20">
        <v>1464</v>
      </c>
      <c r="E67" s="22" t="s">
        <v>88</v>
      </c>
      <c r="F67" s="20">
        <v>1166</v>
      </c>
      <c r="G67" s="22" t="s">
        <v>192</v>
      </c>
      <c r="H67" s="22" t="s">
        <v>193</v>
      </c>
      <c r="I67" s="25">
        <v>41322</v>
      </c>
      <c r="J67" s="26" t="s">
        <v>15</v>
      </c>
      <c r="K67" s="26" t="s">
        <v>91</v>
      </c>
      <c r="L67" s="22" t="s">
        <v>30</v>
      </c>
      <c r="M67" s="23" t="s">
        <v>31</v>
      </c>
    </row>
    <row r="68" spans="2:13" ht="35.1" customHeight="1" x14ac:dyDescent="0.25">
      <c r="B68" s="19"/>
      <c r="C68" s="20"/>
      <c r="D68" s="20"/>
      <c r="E68" s="22"/>
      <c r="F68" s="20"/>
      <c r="G68" s="21"/>
      <c r="H68" s="21"/>
      <c r="I68" s="20"/>
      <c r="J68" s="20"/>
      <c r="K68" s="20"/>
      <c r="L68" s="21"/>
      <c r="M68" s="24"/>
    </row>
    <row r="69" spans="2:13" ht="35.1" customHeight="1" x14ac:dyDescent="0.25">
      <c r="B69" s="19">
        <v>1</v>
      </c>
      <c r="C69" s="20">
        <v>1</v>
      </c>
      <c r="D69" s="20">
        <v>1710</v>
      </c>
      <c r="E69" s="22" t="s">
        <v>194</v>
      </c>
      <c r="F69" s="20">
        <v>3214</v>
      </c>
      <c r="G69" s="22" t="s">
        <v>174</v>
      </c>
      <c r="H69" s="22" t="s">
        <v>175</v>
      </c>
      <c r="I69" s="25">
        <v>41365</v>
      </c>
      <c r="J69" s="26" t="s">
        <v>15</v>
      </c>
      <c r="K69" s="26" t="s">
        <v>91</v>
      </c>
      <c r="L69" s="22" t="s">
        <v>94</v>
      </c>
      <c r="M69" s="23" t="s">
        <v>66</v>
      </c>
    </row>
    <row r="70" spans="2:13" ht="35.1" customHeight="1" x14ac:dyDescent="0.25">
      <c r="B70" s="19">
        <v>1</v>
      </c>
      <c r="C70" s="20">
        <v>2</v>
      </c>
      <c r="D70" s="20">
        <v>1345</v>
      </c>
      <c r="E70" s="22" t="s">
        <v>194</v>
      </c>
      <c r="F70" s="20">
        <v>2428</v>
      </c>
      <c r="G70" s="22" t="s">
        <v>123</v>
      </c>
      <c r="H70" s="22" t="s">
        <v>124</v>
      </c>
      <c r="I70" s="25">
        <v>41106</v>
      </c>
      <c r="J70" s="26" t="s">
        <v>15</v>
      </c>
      <c r="K70" s="26" t="s">
        <v>91</v>
      </c>
      <c r="L70" s="22" t="s">
        <v>42</v>
      </c>
      <c r="M70" s="23" t="s">
        <v>43</v>
      </c>
    </row>
    <row r="71" spans="2:13" ht="35.1" customHeight="1" x14ac:dyDescent="0.25">
      <c r="B71" s="19">
        <v>1</v>
      </c>
      <c r="C71" s="20">
        <v>3</v>
      </c>
      <c r="D71" s="20">
        <v>1368</v>
      </c>
      <c r="E71" s="22" t="s">
        <v>194</v>
      </c>
      <c r="F71" s="20">
        <v>4058</v>
      </c>
      <c r="G71" s="21" t="s">
        <v>113</v>
      </c>
      <c r="H71" s="21" t="s">
        <v>114</v>
      </c>
      <c r="I71" s="20">
        <v>41147</v>
      </c>
      <c r="J71" s="20" t="s">
        <v>15</v>
      </c>
      <c r="K71" s="20" t="s">
        <v>91</v>
      </c>
      <c r="L71" s="21" t="s">
        <v>81</v>
      </c>
      <c r="M71" s="24" t="s">
        <v>82</v>
      </c>
    </row>
    <row r="72" spans="2:13" ht="35.1" customHeight="1" x14ac:dyDescent="0.25">
      <c r="B72" s="19">
        <v>1</v>
      </c>
      <c r="C72" s="20">
        <v>4</v>
      </c>
      <c r="D72" s="20">
        <v>1344</v>
      </c>
      <c r="E72" s="22" t="s">
        <v>194</v>
      </c>
      <c r="F72" s="20">
        <v>2644</v>
      </c>
      <c r="G72" s="22" t="s">
        <v>89</v>
      </c>
      <c r="H72" s="22" t="s">
        <v>90</v>
      </c>
      <c r="I72" s="25">
        <v>41137</v>
      </c>
      <c r="J72" s="26" t="s">
        <v>15</v>
      </c>
      <c r="K72" s="26" t="s">
        <v>91</v>
      </c>
      <c r="L72" s="22" t="s">
        <v>17</v>
      </c>
      <c r="M72" s="23" t="s">
        <v>18</v>
      </c>
    </row>
    <row r="73" spans="2:13" ht="35.1" customHeight="1" x14ac:dyDescent="0.25">
      <c r="B73" s="19">
        <v>1</v>
      </c>
      <c r="C73" s="20">
        <v>5</v>
      </c>
      <c r="D73" s="20">
        <v>1426</v>
      </c>
      <c r="E73" s="22" t="s">
        <v>194</v>
      </c>
      <c r="F73" s="20">
        <v>4091</v>
      </c>
      <c r="G73" s="22" t="s">
        <v>138</v>
      </c>
      <c r="H73" s="22" t="s">
        <v>139</v>
      </c>
      <c r="I73" s="25">
        <v>41172</v>
      </c>
      <c r="J73" s="26" t="s">
        <v>15</v>
      </c>
      <c r="K73" s="26" t="s">
        <v>91</v>
      </c>
      <c r="L73" s="22" t="s">
        <v>36</v>
      </c>
      <c r="M73" s="23" t="s">
        <v>37</v>
      </c>
    </row>
    <row r="74" spans="2:13" ht="35.1" customHeight="1" x14ac:dyDescent="0.25">
      <c r="B74" s="19">
        <v>1</v>
      </c>
      <c r="C74" s="20">
        <v>6</v>
      </c>
      <c r="D74" s="20">
        <v>1397</v>
      </c>
      <c r="E74" s="22" t="s">
        <v>194</v>
      </c>
      <c r="F74" s="20">
        <v>4297</v>
      </c>
      <c r="G74" s="22" t="s">
        <v>97</v>
      </c>
      <c r="H74" s="22" t="s">
        <v>98</v>
      </c>
      <c r="I74" s="25">
        <v>40993</v>
      </c>
      <c r="J74" s="26" t="s">
        <v>15</v>
      </c>
      <c r="K74" s="26" t="s">
        <v>91</v>
      </c>
      <c r="L74" s="22" t="s">
        <v>26</v>
      </c>
      <c r="M74" s="23" t="s">
        <v>27</v>
      </c>
    </row>
    <row r="75" spans="2:13" ht="35.1" customHeight="1" x14ac:dyDescent="0.25">
      <c r="B75" s="19">
        <v>1</v>
      </c>
      <c r="C75" s="20">
        <v>7</v>
      </c>
      <c r="D75" s="20">
        <v>1725</v>
      </c>
      <c r="E75" s="22" t="s">
        <v>194</v>
      </c>
      <c r="F75" s="20">
        <v>3201</v>
      </c>
      <c r="G75" s="22" t="s">
        <v>92</v>
      </c>
      <c r="H75" s="22" t="s">
        <v>93</v>
      </c>
      <c r="I75" s="25">
        <v>41598</v>
      </c>
      <c r="J75" s="26" t="s">
        <v>15</v>
      </c>
      <c r="K75" s="26" t="s">
        <v>91</v>
      </c>
      <c r="L75" s="22" t="s">
        <v>94</v>
      </c>
      <c r="M75" s="23" t="s">
        <v>66</v>
      </c>
    </row>
    <row r="76" spans="2:13" ht="35.1" customHeight="1" x14ac:dyDescent="0.25">
      <c r="B76" s="19">
        <v>1</v>
      </c>
      <c r="C76" s="20">
        <v>8</v>
      </c>
      <c r="D76" s="20">
        <v>1346</v>
      </c>
      <c r="E76" s="22" t="s">
        <v>194</v>
      </c>
      <c r="F76" s="20">
        <v>3940</v>
      </c>
      <c r="G76" s="22" t="s">
        <v>172</v>
      </c>
      <c r="H76" s="22" t="s">
        <v>173</v>
      </c>
      <c r="I76" s="25">
        <v>41073</v>
      </c>
      <c r="J76" s="26" t="s">
        <v>15</v>
      </c>
      <c r="K76" s="26" t="s">
        <v>91</v>
      </c>
      <c r="L76" s="22" t="s">
        <v>42</v>
      </c>
      <c r="M76" s="23" t="s">
        <v>43</v>
      </c>
    </row>
    <row r="77" spans="2:13" ht="35.1" customHeight="1" x14ac:dyDescent="0.25">
      <c r="B77" s="19">
        <v>1</v>
      </c>
      <c r="C77" s="20">
        <v>9</v>
      </c>
      <c r="D77" s="20">
        <v>1471</v>
      </c>
      <c r="E77" s="22" t="s">
        <v>194</v>
      </c>
      <c r="F77" s="20">
        <v>3677</v>
      </c>
      <c r="G77" s="22" t="s">
        <v>119</v>
      </c>
      <c r="H77" s="22" t="s">
        <v>120</v>
      </c>
      <c r="I77" s="25">
        <v>41143</v>
      </c>
      <c r="J77" s="26" t="s">
        <v>15</v>
      </c>
      <c r="K77" s="26" t="s">
        <v>91</v>
      </c>
      <c r="L77" s="22" t="s">
        <v>65</v>
      </c>
      <c r="M77" s="23" t="s">
        <v>66</v>
      </c>
    </row>
    <row r="78" spans="2:13" ht="35.1" customHeight="1" x14ac:dyDescent="0.25">
      <c r="B78" s="19">
        <v>1</v>
      </c>
      <c r="C78" s="20">
        <v>10</v>
      </c>
      <c r="D78" s="20">
        <v>1367</v>
      </c>
      <c r="E78" s="22" t="s">
        <v>194</v>
      </c>
      <c r="F78" s="20">
        <v>4056</v>
      </c>
      <c r="G78" s="21" t="s">
        <v>83</v>
      </c>
      <c r="H78" s="21" t="s">
        <v>101</v>
      </c>
      <c r="I78" s="20">
        <v>41202</v>
      </c>
      <c r="J78" s="20" t="s">
        <v>15</v>
      </c>
      <c r="K78" s="20" t="s">
        <v>91</v>
      </c>
      <c r="L78" s="21" t="s">
        <v>81</v>
      </c>
      <c r="M78" s="24" t="s">
        <v>82</v>
      </c>
    </row>
    <row r="79" spans="2:13" ht="35.1" customHeight="1" x14ac:dyDescent="0.25">
      <c r="B79" s="19">
        <v>1</v>
      </c>
      <c r="C79" s="20">
        <v>11</v>
      </c>
      <c r="D79" s="20">
        <v>1480</v>
      </c>
      <c r="E79" s="22" t="s">
        <v>194</v>
      </c>
      <c r="F79" s="20">
        <v>4037</v>
      </c>
      <c r="G79" s="22" t="s">
        <v>95</v>
      </c>
      <c r="H79" s="22" t="s">
        <v>96</v>
      </c>
      <c r="I79" s="25">
        <v>41160</v>
      </c>
      <c r="J79" s="26" t="s">
        <v>15</v>
      </c>
      <c r="K79" s="26" t="s">
        <v>91</v>
      </c>
      <c r="L79" s="22" t="s">
        <v>65</v>
      </c>
      <c r="M79" s="23" t="s">
        <v>66</v>
      </c>
    </row>
    <row r="80" spans="2:13" ht="35.1" customHeight="1" x14ac:dyDescent="0.25">
      <c r="B80" s="19">
        <v>1</v>
      </c>
      <c r="C80" s="20">
        <v>12</v>
      </c>
      <c r="D80" s="20">
        <v>1431</v>
      </c>
      <c r="E80" s="22" t="s">
        <v>194</v>
      </c>
      <c r="F80" s="20">
        <v>1185</v>
      </c>
      <c r="G80" s="22" t="s">
        <v>170</v>
      </c>
      <c r="H80" s="22" t="s">
        <v>171</v>
      </c>
      <c r="I80" s="25">
        <v>40995</v>
      </c>
      <c r="J80" s="26" t="s">
        <v>15</v>
      </c>
      <c r="K80" s="26" t="s">
        <v>91</v>
      </c>
      <c r="L80" s="22" t="s">
        <v>36</v>
      </c>
      <c r="M80" s="23" t="s">
        <v>37</v>
      </c>
    </row>
    <row r="81" spans="2:13" ht="35.1" customHeight="1" x14ac:dyDescent="0.25">
      <c r="B81" s="19">
        <v>1</v>
      </c>
      <c r="C81" s="20">
        <v>13</v>
      </c>
      <c r="D81" s="20">
        <v>1708</v>
      </c>
      <c r="E81" s="22" t="s">
        <v>194</v>
      </c>
      <c r="F81" s="20">
        <v>3668</v>
      </c>
      <c r="G81" s="22" t="s">
        <v>117</v>
      </c>
      <c r="H81" s="22" t="s">
        <v>118</v>
      </c>
      <c r="I81" s="25">
        <v>41528</v>
      </c>
      <c r="J81" s="26" t="s">
        <v>15</v>
      </c>
      <c r="K81" s="26" t="s">
        <v>91</v>
      </c>
      <c r="L81" s="22" t="s">
        <v>104</v>
      </c>
      <c r="M81" s="23" t="s">
        <v>105</v>
      </c>
    </row>
    <row r="82" spans="2:13" ht="35.1" customHeight="1" x14ac:dyDescent="0.25">
      <c r="B82" s="19">
        <v>1</v>
      </c>
      <c r="C82" s="20">
        <v>14</v>
      </c>
      <c r="D82" s="20">
        <v>1488</v>
      </c>
      <c r="E82" s="22" t="s">
        <v>194</v>
      </c>
      <c r="F82" s="20">
        <v>4117</v>
      </c>
      <c r="G82" s="22" t="s">
        <v>145</v>
      </c>
      <c r="H82" s="22" t="s">
        <v>146</v>
      </c>
      <c r="I82" s="25">
        <v>41185</v>
      </c>
      <c r="J82" s="26" t="s">
        <v>15</v>
      </c>
      <c r="K82" s="26" t="s">
        <v>91</v>
      </c>
      <c r="L82" s="22" t="s">
        <v>65</v>
      </c>
      <c r="M82" s="23" t="s">
        <v>66</v>
      </c>
    </row>
    <row r="83" spans="2:13" ht="35.1" customHeight="1" x14ac:dyDescent="0.25">
      <c r="B83" s="19">
        <v>1</v>
      </c>
      <c r="C83" s="20">
        <v>15</v>
      </c>
      <c r="D83" s="20">
        <v>1780</v>
      </c>
      <c r="E83" s="22" t="s">
        <v>194</v>
      </c>
      <c r="F83" s="20">
        <v>3206</v>
      </c>
      <c r="G83" s="22" t="s">
        <v>115</v>
      </c>
      <c r="H83" s="22" t="s">
        <v>116</v>
      </c>
      <c r="I83" s="25">
        <v>41348</v>
      </c>
      <c r="J83" s="26" t="s">
        <v>15</v>
      </c>
      <c r="K83" s="26" t="s">
        <v>91</v>
      </c>
      <c r="L83" s="22" t="s">
        <v>94</v>
      </c>
      <c r="M83" s="23" t="s">
        <v>66</v>
      </c>
    </row>
    <row r="84" spans="2:13" ht="35.1" customHeight="1" x14ac:dyDescent="0.25">
      <c r="B84" s="19">
        <v>1</v>
      </c>
      <c r="C84" s="20">
        <v>16</v>
      </c>
      <c r="D84" s="20">
        <v>1352</v>
      </c>
      <c r="E84" s="22" t="s">
        <v>194</v>
      </c>
      <c r="F84" s="20">
        <v>4465</v>
      </c>
      <c r="G84" s="22" t="s">
        <v>99</v>
      </c>
      <c r="H84" s="22" t="s">
        <v>100</v>
      </c>
      <c r="I84" s="25">
        <v>41134</v>
      </c>
      <c r="J84" s="26" t="s">
        <v>15</v>
      </c>
      <c r="K84" s="26" t="s">
        <v>91</v>
      </c>
      <c r="L84" s="22" t="s">
        <v>42</v>
      </c>
      <c r="M84" s="23" t="s">
        <v>43</v>
      </c>
    </row>
    <row r="85" spans="2:13" ht="35.1" customHeight="1" x14ac:dyDescent="0.25">
      <c r="B85" s="19">
        <v>1</v>
      </c>
      <c r="C85" s="20">
        <v>17</v>
      </c>
      <c r="D85" s="20">
        <v>1464</v>
      </c>
      <c r="E85" s="22" t="s">
        <v>194</v>
      </c>
      <c r="F85" s="20">
        <v>1166</v>
      </c>
      <c r="G85" s="22" t="s">
        <v>192</v>
      </c>
      <c r="H85" s="22" t="s">
        <v>193</v>
      </c>
      <c r="I85" s="25">
        <v>41322</v>
      </c>
      <c r="J85" s="26" t="s">
        <v>15</v>
      </c>
      <c r="K85" s="26" t="s">
        <v>91</v>
      </c>
      <c r="L85" s="22" t="s">
        <v>30</v>
      </c>
      <c r="M85" s="23" t="s">
        <v>31</v>
      </c>
    </row>
    <row r="86" spans="2:13" ht="35.1" customHeight="1" x14ac:dyDescent="0.25">
      <c r="B86" s="19">
        <v>1</v>
      </c>
      <c r="C86" s="20">
        <v>18</v>
      </c>
      <c r="D86" s="20">
        <v>1357</v>
      </c>
      <c r="E86" s="22" t="s">
        <v>194</v>
      </c>
      <c r="F86" s="20">
        <v>3938</v>
      </c>
      <c r="G86" s="22" t="s">
        <v>140</v>
      </c>
      <c r="H86" s="22" t="s">
        <v>141</v>
      </c>
      <c r="I86" s="25">
        <v>41127</v>
      </c>
      <c r="J86" s="26" t="s">
        <v>15</v>
      </c>
      <c r="K86" s="26" t="s">
        <v>91</v>
      </c>
      <c r="L86" s="22" t="s">
        <v>42</v>
      </c>
      <c r="M86" s="23" t="s">
        <v>43</v>
      </c>
    </row>
    <row r="87" spans="2:13" ht="35.1" customHeight="1" x14ac:dyDescent="0.25">
      <c r="B87" s="19">
        <v>1</v>
      </c>
      <c r="C87" s="20">
        <v>19</v>
      </c>
      <c r="D87" s="20">
        <v>1342</v>
      </c>
      <c r="E87" s="22" t="s">
        <v>194</v>
      </c>
      <c r="F87" s="20">
        <v>4397</v>
      </c>
      <c r="G87" s="22" t="s">
        <v>142</v>
      </c>
      <c r="H87" s="22" t="s">
        <v>143</v>
      </c>
      <c r="I87" s="26" t="s">
        <v>144</v>
      </c>
      <c r="J87" s="26" t="s">
        <v>15</v>
      </c>
      <c r="K87" s="26" t="s">
        <v>91</v>
      </c>
      <c r="L87" s="22" t="s">
        <v>22</v>
      </c>
      <c r="M87" s="23" t="s">
        <v>23</v>
      </c>
    </row>
    <row r="88" spans="2:13" ht="35.1" customHeight="1" x14ac:dyDescent="0.25">
      <c r="B88" s="19">
        <v>1</v>
      </c>
      <c r="C88" s="20">
        <v>20</v>
      </c>
      <c r="D88" s="20">
        <v>1498</v>
      </c>
      <c r="E88" s="22" t="s">
        <v>194</v>
      </c>
      <c r="F88" s="20">
        <v>4113</v>
      </c>
      <c r="G88" s="22" t="s">
        <v>165</v>
      </c>
      <c r="H88" s="22" t="s">
        <v>166</v>
      </c>
      <c r="I88" s="26" t="s">
        <v>167</v>
      </c>
      <c r="J88" s="26" t="s">
        <v>15</v>
      </c>
      <c r="K88" s="26" t="s">
        <v>91</v>
      </c>
      <c r="L88" s="22" t="s">
        <v>168</v>
      </c>
      <c r="M88" s="23" t="s">
        <v>169</v>
      </c>
    </row>
    <row r="89" spans="2:13" ht="35.1" customHeight="1" x14ac:dyDescent="0.25">
      <c r="B89" s="19">
        <v>1</v>
      </c>
      <c r="C89" s="20">
        <v>21</v>
      </c>
      <c r="D89" s="20">
        <v>1362</v>
      </c>
      <c r="E89" s="22" t="s">
        <v>194</v>
      </c>
      <c r="F89" s="20">
        <v>3914</v>
      </c>
      <c r="G89" s="22" t="s">
        <v>163</v>
      </c>
      <c r="H89" s="22" t="s">
        <v>164</v>
      </c>
      <c r="I89" s="25">
        <v>41336</v>
      </c>
      <c r="J89" s="26" t="s">
        <v>15</v>
      </c>
      <c r="K89" s="26" t="s">
        <v>91</v>
      </c>
      <c r="L89" s="22" t="s">
        <v>58</v>
      </c>
      <c r="M89" s="23" t="s">
        <v>31</v>
      </c>
    </row>
    <row r="90" spans="2:13" ht="35.1" customHeight="1" x14ac:dyDescent="0.25">
      <c r="B90" s="19">
        <v>1</v>
      </c>
      <c r="C90" s="20">
        <v>22</v>
      </c>
      <c r="D90" s="20">
        <v>1458</v>
      </c>
      <c r="E90" s="22" t="s">
        <v>194</v>
      </c>
      <c r="F90" s="20">
        <v>1545</v>
      </c>
      <c r="G90" s="22" t="s">
        <v>186</v>
      </c>
      <c r="H90" s="22" t="s">
        <v>187</v>
      </c>
      <c r="I90" s="25">
        <v>41045</v>
      </c>
      <c r="J90" s="26" t="s">
        <v>15</v>
      </c>
      <c r="K90" s="26" t="s">
        <v>91</v>
      </c>
      <c r="L90" s="22" t="s">
        <v>36</v>
      </c>
      <c r="M90" s="23" t="s">
        <v>37</v>
      </c>
    </row>
    <row r="91" spans="2:13" ht="35.1" customHeight="1" x14ac:dyDescent="0.25">
      <c r="B91" s="19">
        <v>1</v>
      </c>
      <c r="C91" s="20">
        <v>23</v>
      </c>
      <c r="D91" s="20">
        <v>1782</v>
      </c>
      <c r="E91" s="22" t="s">
        <v>194</v>
      </c>
      <c r="F91" s="20">
        <v>1069</v>
      </c>
      <c r="G91" s="22" t="s">
        <v>162</v>
      </c>
      <c r="H91" s="22" t="s">
        <v>161</v>
      </c>
      <c r="I91" s="25">
        <v>41009</v>
      </c>
      <c r="J91" s="26" t="s">
        <v>15</v>
      </c>
      <c r="K91" s="26" t="s">
        <v>91</v>
      </c>
      <c r="L91" s="22" t="s">
        <v>94</v>
      </c>
      <c r="M91" s="23" t="s">
        <v>66</v>
      </c>
    </row>
    <row r="92" spans="2:13" ht="35.1" customHeight="1" x14ac:dyDescent="0.25">
      <c r="B92" s="19">
        <v>1</v>
      </c>
      <c r="C92" s="20">
        <v>24</v>
      </c>
      <c r="D92" s="20">
        <v>1343</v>
      </c>
      <c r="E92" s="22" t="s">
        <v>194</v>
      </c>
      <c r="F92" s="20">
        <v>1371</v>
      </c>
      <c r="G92" s="22" t="s">
        <v>189</v>
      </c>
      <c r="H92" s="22" t="s">
        <v>116</v>
      </c>
      <c r="I92" s="25">
        <v>41456</v>
      </c>
      <c r="J92" s="26" t="s">
        <v>15</v>
      </c>
      <c r="K92" s="26" t="s">
        <v>91</v>
      </c>
      <c r="L92" s="22" t="s">
        <v>22</v>
      </c>
      <c r="M92" s="23" t="s">
        <v>23</v>
      </c>
    </row>
    <row r="93" spans="2:13" ht="35.1" customHeight="1" x14ac:dyDescent="0.25">
      <c r="B93" s="19">
        <v>1</v>
      </c>
      <c r="C93" s="20">
        <v>25</v>
      </c>
      <c r="D93" s="20">
        <v>1902</v>
      </c>
      <c r="E93" s="22" t="s">
        <v>194</v>
      </c>
      <c r="F93" s="20">
        <v>3212</v>
      </c>
      <c r="G93" s="22" t="s">
        <v>147</v>
      </c>
      <c r="H93" s="22" t="s">
        <v>122</v>
      </c>
      <c r="I93" s="25">
        <v>41434</v>
      </c>
      <c r="J93" s="26" t="s">
        <v>15</v>
      </c>
      <c r="K93" s="26" t="s">
        <v>91</v>
      </c>
      <c r="L93" s="22" t="s">
        <v>94</v>
      </c>
      <c r="M93" s="23" t="s">
        <v>66</v>
      </c>
    </row>
    <row r="94" spans="2:13" ht="35.1" customHeight="1" x14ac:dyDescent="0.25">
      <c r="B94" s="19">
        <v>1</v>
      </c>
      <c r="C94" s="20">
        <v>26</v>
      </c>
      <c r="D94" s="20">
        <v>1459</v>
      </c>
      <c r="E94" s="22" t="s">
        <v>194</v>
      </c>
      <c r="F94" s="20">
        <v>3966</v>
      </c>
      <c r="G94" s="22" t="s">
        <v>121</v>
      </c>
      <c r="H94" s="22" t="s">
        <v>122</v>
      </c>
      <c r="I94" s="25">
        <v>41024</v>
      </c>
      <c r="J94" s="26" t="s">
        <v>15</v>
      </c>
      <c r="K94" s="26" t="s">
        <v>91</v>
      </c>
      <c r="L94" s="22" t="s">
        <v>36</v>
      </c>
      <c r="M94" s="23" t="s">
        <v>37</v>
      </c>
    </row>
    <row r="95" spans="2:13" ht="35.1" customHeight="1" x14ac:dyDescent="0.25">
      <c r="B95" s="19">
        <v>1</v>
      </c>
      <c r="C95" s="20">
        <v>27</v>
      </c>
      <c r="D95" s="20">
        <v>1372</v>
      </c>
      <c r="E95" s="22" t="s">
        <v>194</v>
      </c>
      <c r="F95" s="20">
        <v>3413</v>
      </c>
      <c r="G95" s="21" t="s">
        <v>125</v>
      </c>
      <c r="H95" s="21" t="s">
        <v>64</v>
      </c>
      <c r="I95" s="20">
        <v>41628</v>
      </c>
      <c r="J95" s="20" t="s">
        <v>15</v>
      </c>
      <c r="K95" s="20" t="s">
        <v>91</v>
      </c>
      <c r="L95" s="21" t="s">
        <v>81</v>
      </c>
      <c r="M95" s="24" t="s">
        <v>82</v>
      </c>
    </row>
    <row r="96" spans="2:13" ht="35.1" customHeight="1" x14ac:dyDescent="0.25">
      <c r="B96" s="19"/>
      <c r="C96" s="20"/>
      <c r="D96" s="20"/>
      <c r="E96" s="22"/>
      <c r="F96" s="20"/>
      <c r="G96" s="21"/>
      <c r="H96" s="21"/>
      <c r="I96" s="20"/>
      <c r="J96" s="20"/>
      <c r="K96" s="20"/>
      <c r="L96" s="21"/>
      <c r="M96" s="24"/>
    </row>
    <row r="97" spans="2:13" ht="35.1" customHeight="1" x14ac:dyDescent="0.25">
      <c r="B97" s="19">
        <v>2</v>
      </c>
      <c r="C97" s="20">
        <v>1</v>
      </c>
      <c r="D97" s="20">
        <v>1704</v>
      </c>
      <c r="E97" s="22" t="s">
        <v>194</v>
      </c>
      <c r="F97" s="20">
        <v>3599</v>
      </c>
      <c r="G97" s="22" t="s">
        <v>102</v>
      </c>
      <c r="H97" s="22" t="s">
        <v>103</v>
      </c>
      <c r="I97" s="25">
        <v>41117</v>
      </c>
      <c r="J97" s="26" t="s">
        <v>15</v>
      </c>
      <c r="K97" s="26" t="s">
        <v>91</v>
      </c>
      <c r="L97" s="22" t="s">
        <v>104</v>
      </c>
      <c r="M97" s="23" t="s">
        <v>105</v>
      </c>
    </row>
    <row r="98" spans="2:13" ht="35.1" customHeight="1" x14ac:dyDescent="0.25">
      <c r="B98" s="19">
        <v>2</v>
      </c>
      <c r="C98" s="20">
        <v>2</v>
      </c>
      <c r="D98" s="20">
        <v>1423</v>
      </c>
      <c r="E98" s="22" t="s">
        <v>194</v>
      </c>
      <c r="F98" s="20">
        <v>1188</v>
      </c>
      <c r="G98" s="22" t="s">
        <v>71</v>
      </c>
      <c r="H98" s="22" t="s">
        <v>178</v>
      </c>
      <c r="I98" s="25">
        <v>41141</v>
      </c>
      <c r="J98" s="26" t="s">
        <v>15</v>
      </c>
      <c r="K98" s="26" t="s">
        <v>91</v>
      </c>
      <c r="L98" s="22" t="s">
        <v>36</v>
      </c>
      <c r="M98" s="23" t="s">
        <v>37</v>
      </c>
    </row>
    <row r="99" spans="2:13" ht="35.1" customHeight="1" x14ac:dyDescent="0.25">
      <c r="B99" s="19">
        <v>2</v>
      </c>
      <c r="C99" s="20">
        <v>3</v>
      </c>
      <c r="D99" s="20">
        <v>1712</v>
      </c>
      <c r="E99" s="22" t="s">
        <v>194</v>
      </c>
      <c r="F99" s="20">
        <v>3200</v>
      </c>
      <c r="G99" s="22" t="s">
        <v>176</v>
      </c>
      <c r="H99" s="22" t="s">
        <v>177</v>
      </c>
      <c r="I99" s="25">
        <v>41595</v>
      </c>
      <c r="J99" s="26" t="s">
        <v>15</v>
      </c>
      <c r="K99" s="26" t="s">
        <v>91</v>
      </c>
      <c r="L99" s="22" t="s">
        <v>94</v>
      </c>
      <c r="M99" s="23" t="s">
        <v>66</v>
      </c>
    </row>
    <row r="100" spans="2:13" ht="35.1" customHeight="1" x14ac:dyDescent="0.25">
      <c r="B100" s="19">
        <v>2</v>
      </c>
      <c r="C100" s="20">
        <v>4</v>
      </c>
      <c r="D100" s="20">
        <v>1363</v>
      </c>
      <c r="E100" s="22" t="s">
        <v>194</v>
      </c>
      <c r="F100" s="20">
        <v>4287</v>
      </c>
      <c r="G100" s="21" t="s">
        <v>136</v>
      </c>
      <c r="H100" s="21" t="s">
        <v>137</v>
      </c>
      <c r="I100" s="20">
        <v>40951</v>
      </c>
      <c r="J100" s="20" t="s">
        <v>15</v>
      </c>
      <c r="K100" s="20" t="s">
        <v>91</v>
      </c>
      <c r="L100" s="21" t="s">
        <v>81</v>
      </c>
      <c r="M100" s="24" t="s">
        <v>82</v>
      </c>
    </row>
    <row r="101" spans="2:13" ht="35.1" customHeight="1" x14ac:dyDescent="0.25">
      <c r="B101" s="19">
        <v>2</v>
      </c>
      <c r="C101" s="20">
        <v>5</v>
      </c>
      <c r="D101" s="20">
        <v>1761</v>
      </c>
      <c r="E101" s="22" t="s">
        <v>194</v>
      </c>
      <c r="F101" s="20">
        <v>3202</v>
      </c>
      <c r="G101" s="22" t="s">
        <v>106</v>
      </c>
      <c r="H101" s="22" t="s">
        <v>107</v>
      </c>
      <c r="I101" s="25">
        <v>41298</v>
      </c>
      <c r="J101" s="26" t="s">
        <v>15</v>
      </c>
      <c r="K101" s="26" t="s">
        <v>91</v>
      </c>
      <c r="L101" s="22" t="s">
        <v>94</v>
      </c>
      <c r="M101" s="23" t="s">
        <v>66</v>
      </c>
    </row>
    <row r="102" spans="2:13" ht="35.1" customHeight="1" x14ac:dyDescent="0.25">
      <c r="B102" s="19">
        <v>2</v>
      </c>
      <c r="C102" s="20">
        <v>6</v>
      </c>
      <c r="D102" s="20">
        <v>1779</v>
      </c>
      <c r="E102" s="22" t="s">
        <v>194</v>
      </c>
      <c r="F102" s="20">
        <v>1067</v>
      </c>
      <c r="G102" s="22" t="s">
        <v>155</v>
      </c>
      <c r="H102" s="22" t="s">
        <v>156</v>
      </c>
      <c r="I102" s="25">
        <v>40994</v>
      </c>
      <c r="J102" s="26" t="s">
        <v>15</v>
      </c>
      <c r="K102" s="26" t="s">
        <v>91</v>
      </c>
      <c r="L102" s="22" t="s">
        <v>94</v>
      </c>
      <c r="M102" s="23" t="s">
        <v>66</v>
      </c>
    </row>
    <row r="103" spans="2:13" ht="35.1" customHeight="1" x14ac:dyDescent="0.25">
      <c r="B103" s="19">
        <v>2</v>
      </c>
      <c r="C103" s="20">
        <v>7</v>
      </c>
      <c r="D103" s="20">
        <v>1340</v>
      </c>
      <c r="E103" s="22" t="s">
        <v>194</v>
      </c>
      <c r="F103" s="20">
        <v>2795</v>
      </c>
      <c r="G103" s="22" t="s">
        <v>108</v>
      </c>
      <c r="H103" s="22" t="s">
        <v>109</v>
      </c>
      <c r="I103" s="25">
        <v>41173</v>
      </c>
      <c r="J103" s="26" t="s">
        <v>15</v>
      </c>
      <c r="K103" s="26" t="s">
        <v>91</v>
      </c>
      <c r="L103" s="22" t="s">
        <v>22</v>
      </c>
      <c r="M103" s="23" t="s">
        <v>23</v>
      </c>
    </row>
    <row r="104" spans="2:13" ht="35.1" customHeight="1" x14ac:dyDescent="0.25">
      <c r="B104" s="19">
        <v>2</v>
      </c>
      <c r="C104" s="20">
        <v>8</v>
      </c>
      <c r="D104" s="20">
        <v>1347</v>
      </c>
      <c r="E104" s="22" t="s">
        <v>194</v>
      </c>
      <c r="F104" s="20">
        <v>3161</v>
      </c>
      <c r="G104" s="22" t="s">
        <v>126</v>
      </c>
      <c r="H104" s="22" t="s">
        <v>127</v>
      </c>
      <c r="I104" s="25">
        <v>41618</v>
      </c>
      <c r="J104" s="26" t="s">
        <v>15</v>
      </c>
      <c r="K104" s="26" t="s">
        <v>91</v>
      </c>
      <c r="L104" s="22" t="s">
        <v>42</v>
      </c>
      <c r="M104" s="23" t="s">
        <v>43</v>
      </c>
    </row>
    <row r="105" spans="2:13" ht="35.1" customHeight="1" x14ac:dyDescent="0.25">
      <c r="B105" s="19">
        <v>2</v>
      </c>
      <c r="C105" s="20">
        <v>9</v>
      </c>
      <c r="D105" s="20">
        <v>1462</v>
      </c>
      <c r="E105" s="22" t="s">
        <v>194</v>
      </c>
      <c r="F105" s="20">
        <v>1582</v>
      </c>
      <c r="G105" s="22" t="s">
        <v>128</v>
      </c>
      <c r="H105" s="22" t="s">
        <v>129</v>
      </c>
      <c r="I105" s="25">
        <v>41110</v>
      </c>
      <c r="J105" s="26" t="s">
        <v>15</v>
      </c>
      <c r="K105" s="26" t="s">
        <v>91</v>
      </c>
      <c r="L105" s="22" t="s">
        <v>30</v>
      </c>
      <c r="M105" s="23" t="s">
        <v>31</v>
      </c>
    </row>
    <row r="106" spans="2:13" ht="35.1" customHeight="1" x14ac:dyDescent="0.25">
      <c r="B106" s="19">
        <v>2</v>
      </c>
      <c r="C106" s="20">
        <v>10</v>
      </c>
      <c r="D106" s="20">
        <v>1341</v>
      </c>
      <c r="E106" s="22" t="s">
        <v>194</v>
      </c>
      <c r="F106" s="20">
        <v>3440</v>
      </c>
      <c r="G106" s="22" t="s">
        <v>130</v>
      </c>
      <c r="H106" s="22" t="s">
        <v>131</v>
      </c>
      <c r="I106" s="25">
        <v>41330</v>
      </c>
      <c r="J106" s="26" t="s">
        <v>15</v>
      </c>
      <c r="K106" s="26" t="s">
        <v>91</v>
      </c>
      <c r="L106" s="22" t="s">
        <v>22</v>
      </c>
      <c r="M106" s="23" t="s">
        <v>23</v>
      </c>
    </row>
    <row r="107" spans="2:13" ht="35.1" customHeight="1" x14ac:dyDescent="0.25">
      <c r="B107" s="19">
        <v>2</v>
      </c>
      <c r="C107" s="20">
        <v>11</v>
      </c>
      <c r="D107" s="20">
        <v>1361</v>
      </c>
      <c r="E107" s="22" t="s">
        <v>194</v>
      </c>
      <c r="F107" s="20">
        <v>1497</v>
      </c>
      <c r="G107" s="22" t="s">
        <v>180</v>
      </c>
      <c r="H107" s="22" t="s">
        <v>181</v>
      </c>
      <c r="I107" s="25">
        <v>41424</v>
      </c>
      <c r="J107" s="26" t="s">
        <v>15</v>
      </c>
      <c r="K107" s="26" t="s">
        <v>91</v>
      </c>
      <c r="L107" s="22" t="s">
        <v>58</v>
      </c>
      <c r="M107" s="23" t="s">
        <v>31</v>
      </c>
    </row>
    <row r="108" spans="2:13" ht="35.1" customHeight="1" x14ac:dyDescent="0.25">
      <c r="B108" s="19">
        <v>2</v>
      </c>
      <c r="C108" s="20">
        <v>12</v>
      </c>
      <c r="D108" s="20">
        <v>1436</v>
      </c>
      <c r="E108" s="22" t="s">
        <v>194</v>
      </c>
      <c r="F108" s="20">
        <v>4136</v>
      </c>
      <c r="G108" s="22" t="s">
        <v>159</v>
      </c>
      <c r="H108" s="22" t="s">
        <v>160</v>
      </c>
      <c r="I108" s="25">
        <v>40921</v>
      </c>
      <c r="J108" s="26" t="s">
        <v>15</v>
      </c>
      <c r="K108" s="26" t="s">
        <v>91</v>
      </c>
      <c r="L108" s="22" t="s">
        <v>36</v>
      </c>
      <c r="M108" s="23" t="s">
        <v>37</v>
      </c>
    </row>
    <row r="109" spans="2:13" ht="35.1" customHeight="1" x14ac:dyDescent="0.25">
      <c r="B109" s="19">
        <v>2</v>
      </c>
      <c r="C109" s="20">
        <v>13</v>
      </c>
      <c r="D109" s="20">
        <v>1350</v>
      </c>
      <c r="E109" s="22" t="s">
        <v>194</v>
      </c>
      <c r="F109" s="20">
        <v>3939</v>
      </c>
      <c r="G109" s="22" t="s">
        <v>157</v>
      </c>
      <c r="H109" s="22" t="s">
        <v>158</v>
      </c>
      <c r="I109" s="25">
        <v>41191</v>
      </c>
      <c r="J109" s="26" t="s">
        <v>15</v>
      </c>
      <c r="K109" s="26" t="s">
        <v>91</v>
      </c>
      <c r="L109" s="22" t="s">
        <v>42</v>
      </c>
      <c r="M109" s="23" t="s">
        <v>43</v>
      </c>
    </row>
    <row r="110" spans="2:13" ht="35.1" customHeight="1" x14ac:dyDescent="0.25">
      <c r="B110" s="19">
        <v>2</v>
      </c>
      <c r="C110" s="20">
        <v>14</v>
      </c>
      <c r="D110" s="20">
        <v>1491</v>
      </c>
      <c r="E110" s="22" t="s">
        <v>194</v>
      </c>
      <c r="F110" s="20">
        <v>3590</v>
      </c>
      <c r="G110" s="22" t="s">
        <v>110</v>
      </c>
      <c r="H110" s="22" t="s">
        <v>111</v>
      </c>
      <c r="I110" s="25">
        <v>40918</v>
      </c>
      <c r="J110" s="26" t="s">
        <v>15</v>
      </c>
      <c r="K110" s="26" t="s">
        <v>91</v>
      </c>
      <c r="L110" s="22" t="s">
        <v>65</v>
      </c>
      <c r="M110" s="23" t="s">
        <v>66</v>
      </c>
    </row>
    <row r="111" spans="2:13" ht="35.1" customHeight="1" x14ac:dyDescent="0.25">
      <c r="B111" s="19">
        <v>2</v>
      </c>
      <c r="C111" s="20">
        <v>15</v>
      </c>
      <c r="D111" s="20">
        <v>1492</v>
      </c>
      <c r="E111" s="22" t="s">
        <v>194</v>
      </c>
      <c r="F111" s="20">
        <v>4413</v>
      </c>
      <c r="G111" s="22" t="s">
        <v>132</v>
      </c>
      <c r="H111" s="22" t="s">
        <v>133</v>
      </c>
      <c r="I111" s="25">
        <v>41066</v>
      </c>
      <c r="J111" s="26" t="s">
        <v>15</v>
      </c>
      <c r="K111" s="26" t="s">
        <v>91</v>
      </c>
      <c r="L111" s="22" t="s">
        <v>65</v>
      </c>
      <c r="M111" s="23" t="s">
        <v>66</v>
      </c>
    </row>
    <row r="112" spans="2:13" ht="35.1" customHeight="1" x14ac:dyDescent="0.25">
      <c r="B112" s="19">
        <v>2</v>
      </c>
      <c r="C112" s="20">
        <v>16</v>
      </c>
      <c r="D112" s="20">
        <v>1354</v>
      </c>
      <c r="E112" s="22" t="s">
        <v>194</v>
      </c>
      <c r="F112" s="20">
        <v>3941</v>
      </c>
      <c r="G112" s="22" t="s">
        <v>132</v>
      </c>
      <c r="H112" s="22" t="s">
        <v>179</v>
      </c>
      <c r="I112" s="25">
        <v>41066</v>
      </c>
      <c r="J112" s="26" t="s">
        <v>15</v>
      </c>
      <c r="K112" s="26" t="s">
        <v>91</v>
      </c>
      <c r="L112" s="22" t="s">
        <v>42</v>
      </c>
      <c r="M112" s="23" t="s">
        <v>43</v>
      </c>
    </row>
    <row r="113" spans="2:13" ht="35.1" customHeight="1" x14ac:dyDescent="0.25">
      <c r="B113" s="19">
        <v>2</v>
      </c>
      <c r="C113" s="20">
        <v>17</v>
      </c>
      <c r="D113" s="20">
        <v>1439</v>
      </c>
      <c r="E113" s="22" t="s">
        <v>194</v>
      </c>
      <c r="F113" s="20">
        <v>4020</v>
      </c>
      <c r="G113" s="22" t="s">
        <v>134</v>
      </c>
      <c r="H113" s="22" t="s">
        <v>135</v>
      </c>
      <c r="I113" s="25">
        <v>41104</v>
      </c>
      <c r="J113" s="26" t="s">
        <v>15</v>
      </c>
      <c r="K113" s="26" t="s">
        <v>91</v>
      </c>
      <c r="L113" s="22" t="s">
        <v>36</v>
      </c>
      <c r="M113" s="23" t="s">
        <v>37</v>
      </c>
    </row>
    <row r="114" spans="2:13" ht="35.1" customHeight="1" x14ac:dyDescent="0.25">
      <c r="B114" s="19">
        <v>2</v>
      </c>
      <c r="C114" s="20">
        <v>18</v>
      </c>
      <c r="D114" s="20">
        <v>1466</v>
      </c>
      <c r="E114" s="22" t="s">
        <v>194</v>
      </c>
      <c r="F114" s="20">
        <v>1587</v>
      </c>
      <c r="G114" s="22" t="s">
        <v>150</v>
      </c>
      <c r="H114" s="22" t="s">
        <v>151</v>
      </c>
      <c r="I114" s="25">
        <v>40919</v>
      </c>
      <c r="J114" s="26" t="s">
        <v>15</v>
      </c>
      <c r="K114" s="26" t="s">
        <v>91</v>
      </c>
      <c r="L114" s="22" t="s">
        <v>30</v>
      </c>
      <c r="M114" s="23" t="s">
        <v>31</v>
      </c>
    </row>
    <row r="115" spans="2:13" ht="35.1" customHeight="1" x14ac:dyDescent="0.25">
      <c r="B115" s="19">
        <v>2</v>
      </c>
      <c r="C115" s="20">
        <v>19</v>
      </c>
      <c r="D115" s="20">
        <v>1451</v>
      </c>
      <c r="E115" s="22" t="s">
        <v>194</v>
      </c>
      <c r="F115" s="20">
        <v>1648</v>
      </c>
      <c r="G115" s="22" t="s">
        <v>112</v>
      </c>
      <c r="H115" s="22" t="s">
        <v>64</v>
      </c>
      <c r="I115" s="25">
        <v>40978</v>
      </c>
      <c r="J115" s="26" t="s">
        <v>15</v>
      </c>
      <c r="K115" s="26" t="s">
        <v>91</v>
      </c>
      <c r="L115" s="22" t="s">
        <v>36</v>
      </c>
      <c r="M115" s="23" t="s">
        <v>37</v>
      </c>
    </row>
    <row r="116" spans="2:13" ht="35.1" customHeight="1" x14ac:dyDescent="0.25">
      <c r="B116" s="19">
        <v>2</v>
      </c>
      <c r="C116" s="20">
        <v>20</v>
      </c>
      <c r="D116" s="20">
        <v>1359</v>
      </c>
      <c r="E116" s="22" t="s">
        <v>194</v>
      </c>
      <c r="F116" s="20">
        <v>2426</v>
      </c>
      <c r="G116" s="22" t="s">
        <v>61</v>
      </c>
      <c r="H116" s="22" t="s">
        <v>188</v>
      </c>
      <c r="I116" s="25">
        <v>41064</v>
      </c>
      <c r="J116" s="26" t="s">
        <v>15</v>
      </c>
      <c r="K116" s="26" t="s">
        <v>91</v>
      </c>
      <c r="L116" s="22" t="s">
        <v>42</v>
      </c>
      <c r="M116" s="23" t="s">
        <v>43</v>
      </c>
    </row>
    <row r="117" spans="2:13" ht="35.1" customHeight="1" x14ac:dyDescent="0.25">
      <c r="B117" s="19">
        <v>2</v>
      </c>
      <c r="C117" s="20">
        <v>21</v>
      </c>
      <c r="D117" s="20">
        <v>1493</v>
      </c>
      <c r="E117" s="22" t="s">
        <v>194</v>
      </c>
      <c r="F117" s="20"/>
      <c r="G117" s="22" t="s">
        <v>152</v>
      </c>
      <c r="H117" s="22" t="s">
        <v>153</v>
      </c>
      <c r="I117" s="26" t="s">
        <v>154</v>
      </c>
      <c r="J117" s="26" t="s">
        <v>15</v>
      </c>
      <c r="K117" s="26" t="s">
        <v>91</v>
      </c>
      <c r="L117" s="22" t="s">
        <v>65</v>
      </c>
      <c r="M117" s="23" t="s">
        <v>66</v>
      </c>
    </row>
    <row r="118" spans="2:13" ht="35.1" customHeight="1" x14ac:dyDescent="0.25">
      <c r="B118" s="19">
        <v>2</v>
      </c>
      <c r="C118" s="20">
        <v>22</v>
      </c>
      <c r="D118" s="20">
        <v>1494</v>
      </c>
      <c r="E118" s="22" t="s">
        <v>194</v>
      </c>
      <c r="F118" s="20">
        <v>3951</v>
      </c>
      <c r="G118" s="22" t="s">
        <v>182</v>
      </c>
      <c r="H118" s="22" t="s">
        <v>183</v>
      </c>
      <c r="I118" s="25">
        <v>40977</v>
      </c>
      <c r="J118" s="26" t="s">
        <v>15</v>
      </c>
      <c r="K118" s="26" t="s">
        <v>91</v>
      </c>
      <c r="L118" s="22" t="s">
        <v>65</v>
      </c>
      <c r="M118" s="23" t="s">
        <v>66</v>
      </c>
    </row>
    <row r="119" spans="2:13" ht="35.1" customHeight="1" x14ac:dyDescent="0.25">
      <c r="B119" s="19">
        <v>2</v>
      </c>
      <c r="C119" s="20">
        <v>23</v>
      </c>
      <c r="D119" s="20">
        <v>1793</v>
      </c>
      <c r="E119" s="22" t="s">
        <v>194</v>
      </c>
      <c r="F119" s="20">
        <v>3211</v>
      </c>
      <c r="G119" s="22" t="s">
        <v>190</v>
      </c>
      <c r="H119" s="22" t="s">
        <v>191</v>
      </c>
      <c r="I119" s="25">
        <v>41352</v>
      </c>
      <c r="J119" s="26" t="s">
        <v>15</v>
      </c>
      <c r="K119" s="26" t="s">
        <v>91</v>
      </c>
      <c r="L119" s="22" t="s">
        <v>94</v>
      </c>
      <c r="M119" s="23" t="s">
        <v>66</v>
      </c>
    </row>
    <row r="120" spans="2:13" ht="35.1" customHeight="1" x14ac:dyDescent="0.25">
      <c r="B120" s="19">
        <v>2</v>
      </c>
      <c r="C120" s="20">
        <v>24</v>
      </c>
      <c r="D120" s="20">
        <v>1398</v>
      </c>
      <c r="E120" s="22" t="s">
        <v>194</v>
      </c>
      <c r="F120" s="20">
        <v>1548</v>
      </c>
      <c r="G120" s="22" t="s">
        <v>184</v>
      </c>
      <c r="H120" s="22" t="s">
        <v>185</v>
      </c>
      <c r="I120" s="25">
        <v>41353</v>
      </c>
      <c r="J120" s="26" t="s">
        <v>15</v>
      </c>
      <c r="K120" s="26" t="s">
        <v>91</v>
      </c>
      <c r="L120" s="22" t="s">
        <v>26</v>
      </c>
      <c r="M120" s="23" t="s">
        <v>27</v>
      </c>
    </row>
    <row r="121" spans="2:13" ht="35.1" customHeight="1" x14ac:dyDescent="0.25">
      <c r="B121" s="19">
        <v>2</v>
      </c>
      <c r="C121" s="20">
        <v>25</v>
      </c>
      <c r="D121" s="20">
        <v>1903</v>
      </c>
      <c r="E121" s="22" t="s">
        <v>194</v>
      </c>
      <c r="F121" s="20">
        <v>3213</v>
      </c>
      <c r="G121" s="22" t="s">
        <v>147</v>
      </c>
      <c r="H121" s="22" t="s">
        <v>161</v>
      </c>
      <c r="I121" s="25">
        <v>41434</v>
      </c>
      <c r="J121" s="26" t="s">
        <v>15</v>
      </c>
      <c r="K121" s="26" t="s">
        <v>91</v>
      </c>
      <c r="L121" s="22" t="s">
        <v>94</v>
      </c>
      <c r="M121" s="23" t="s">
        <v>66</v>
      </c>
    </row>
    <row r="122" spans="2:13" ht="35.1" customHeight="1" x14ac:dyDescent="0.25">
      <c r="B122" s="19">
        <v>2</v>
      </c>
      <c r="C122" s="20">
        <v>26</v>
      </c>
      <c r="D122" s="20">
        <v>1378</v>
      </c>
      <c r="E122" s="22" t="s">
        <v>194</v>
      </c>
      <c r="F122" s="20">
        <v>4062</v>
      </c>
      <c r="G122" s="21" t="s">
        <v>148</v>
      </c>
      <c r="H122" s="21" t="s">
        <v>149</v>
      </c>
      <c r="I122" s="20">
        <v>41436</v>
      </c>
      <c r="J122" s="20" t="s">
        <v>15</v>
      </c>
      <c r="K122" s="20" t="s">
        <v>91</v>
      </c>
      <c r="L122" s="21" t="s">
        <v>81</v>
      </c>
      <c r="M122" s="24" t="s">
        <v>82</v>
      </c>
    </row>
    <row r="123" spans="2:13" ht="35.1" customHeight="1" x14ac:dyDescent="0.25">
      <c r="B123" s="19"/>
      <c r="C123" s="20"/>
      <c r="D123" s="20"/>
      <c r="E123" s="22"/>
      <c r="F123" s="20"/>
      <c r="G123" s="22"/>
      <c r="H123" s="22"/>
      <c r="I123" s="25"/>
      <c r="J123" s="26"/>
      <c r="K123" s="26"/>
      <c r="L123" s="22"/>
      <c r="M123" s="23"/>
    </row>
    <row r="124" spans="2:13" ht="35.1" customHeight="1" x14ac:dyDescent="0.25">
      <c r="B124" s="19">
        <v>1</v>
      </c>
      <c r="C124" s="20">
        <v>1</v>
      </c>
      <c r="D124" s="20">
        <v>1367</v>
      </c>
      <c r="E124" s="22" t="s">
        <v>195</v>
      </c>
      <c r="F124" s="20">
        <v>4056</v>
      </c>
      <c r="G124" s="21" t="s">
        <v>83</v>
      </c>
      <c r="H124" s="21" t="s">
        <v>101</v>
      </c>
      <c r="I124" s="20">
        <v>41202</v>
      </c>
      <c r="J124" s="20" t="s">
        <v>15</v>
      </c>
      <c r="K124" s="20" t="s">
        <v>91</v>
      </c>
      <c r="L124" s="21" t="s">
        <v>81</v>
      </c>
      <c r="M124" s="24" t="s">
        <v>82</v>
      </c>
    </row>
    <row r="125" spans="2:13" ht="35.1" customHeight="1" x14ac:dyDescent="0.25">
      <c r="B125" s="19">
        <v>1</v>
      </c>
      <c r="C125" s="20">
        <v>2</v>
      </c>
      <c r="D125" s="20">
        <v>1459</v>
      </c>
      <c r="E125" s="22" t="s">
        <v>195</v>
      </c>
      <c r="F125" s="20">
        <v>3966</v>
      </c>
      <c r="G125" s="22" t="s">
        <v>121</v>
      </c>
      <c r="H125" s="22" t="s">
        <v>122</v>
      </c>
      <c r="I125" s="25">
        <v>41024</v>
      </c>
      <c r="J125" s="26" t="s">
        <v>15</v>
      </c>
      <c r="K125" s="26" t="s">
        <v>91</v>
      </c>
      <c r="L125" s="22" t="s">
        <v>36</v>
      </c>
      <c r="M125" s="23" t="s">
        <v>37</v>
      </c>
    </row>
    <row r="126" spans="2:13" ht="35.1" customHeight="1" x14ac:dyDescent="0.25">
      <c r="B126" s="19">
        <v>1</v>
      </c>
      <c r="C126" s="20">
        <v>3</v>
      </c>
      <c r="D126" s="20">
        <v>1902</v>
      </c>
      <c r="E126" s="22" t="s">
        <v>195</v>
      </c>
      <c r="F126" s="20">
        <v>3212</v>
      </c>
      <c r="G126" s="22" t="s">
        <v>147</v>
      </c>
      <c r="H126" s="22" t="s">
        <v>122</v>
      </c>
      <c r="I126" s="25">
        <v>41434</v>
      </c>
      <c r="J126" s="26" t="s">
        <v>15</v>
      </c>
      <c r="K126" s="26" t="s">
        <v>91</v>
      </c>
      <c r="L126" s="22" t="s">
        <v>94</v>
      </c>
      <c r="M126" s="23" t="s">
        <v>66</v>
      </c>
    </row>
    <row r="127" spans="2:13" ht="35.1" customHeight="1" x14ac:dyDescent="0.25">
      <c r="B127" s="19">
        <v>1</v>
      </c>
      <c r="C127" s="20">
        <v>4</v>
      </c>
      <c r="D127" s="20">
        <v>1343</v>
      </c>
      <c r="E127" s="22" t="s">
        <v>195</v>
      </c>
      <c r="F127" s="20">
        <v>1371</v>
      </c>
      <c r="G127" s="22" t="s">
        <v>189</v>
      </c>
      <c r="H127" s="22" t="s">
        <v>116</v>
      </c>
      <c r="I127" s="25">
        <v>41456</v>
      </c>
      <c r="J127" s="26" t="s">
        <v>15</v>
      </c>
      <c r="K127" s="26" t="s">
        <v>91</v>
      </c>
      <c r="L127" s="22" t="s">
        <v>22</v>
      </c>
      <c r="M127" s="23" t="s">
        <v>23</v>
      </c>
    </row>
    <row r="128" spans="2:13" ht="35.1" customHeight="1" x14ac:dyDescent="0.25">
      <c r="B128" s="19">
        <v>1</v>
      </c>
      <c r="C128" s="20">
        <v>5</v>
      </c>
      <c r="D128" s="20">
        <v>1782</v>
      </c>
      <c r="E128" s="22" t="s">
        <v>195</v>
      </c>
      <c r="F128" s="20">
        <v>1069</v>
      </c>
      <c r="G128" s="22" t="s">
        <v>162</v>
      </c>
      <c r="H128" s="22" t="s">
        <v>161</v>
      </c>
      <c r="I128" s="25">
        <v>41009</v>
      </c>
      <c r="J128" s="26" t="s">
        <v>15</v>
      </c>
      <c r="K128" s="26" t="s">
        <v>91</v>
      </c>
      <c r="L128" s="22" t="s">
        <v>94</v>
      </c>
      <c r="M128" s="23" t="s">
        <v>66</v>
      </c>
    </row>
    <row r="129" spans="2:13" ht="35.1" customHeight="1" x14ac:dyDescent="0.25">
      <c r="B129" s="19">
        <v>1</v>
      </c>
      <c r="C129" s="20">
        <v>6</v>
      </c>
      <c r="D129" s="20">
        <v>1458</v>
      </c>
      <c r="E129" s="22" t="s">
        <v>195</v>
      </c>
      <c r="F129" s="20">
        <v>1545</v>
      </c>
      <c r="G129" s="22" t="s">
        <v>186</v>
      </c>
      <c r="H129" s="22" t="s">
        <v>187</v>
      </c>
      <c r="I129" s="25">
        <v>41045</v>
      </c>
      <c r="J129" s="26" t="s">
        <v>15</v>
      </c>
      <c r="K129" s="26" t="s">
        <v>91</v>
      </c>
      <c r="L129" s="22" t="s">
        <v>36</v>
      </c>
      <c r="M129" s="23" t="s">
        <v>37</v>
      </c>
    </row>
    <row r="130" spans="2:13" ht="35.1" customHeight="1" x14ac:dyDescent="0.25">
      <c r="B130" s="19">
        <v>1</v>
      </c>
      <c r="C130" s="20">
        <v>7</v>
      </c>
      <c r="D130" s="20">
        <v>1362</v>
      </c>
      <c r="E130" s="22" t="s">
        <v>195</v>
      </c>
      <c r="F130" s="20">
        <v>3914</v>
      </c>
      <c r="G130" s="22" t="s">
        <v>163</v>
      </c>
      <c r="H130" s="22" t="s">
        <v>164</v>
      </c>
      <c r="I130" s="25">
        <v>41336</v>
      </c>
      <c r="J130" s="26" t="s">
        <v>15</v>
      </c>
      <c r="K130" s="26" t="s">
        <v>91</v>
      </c>
      <c r="L130" s="22" t="s">
        <v>58</v>
      </c>
      <c r="M130" s="23" t="s">
        <v>31</v>
      </c>
    </row>
    <row r="131" spans="2:13" ht="35.1" customHeight="1" x14ac:dyDescent="0.25">
      <c r="B131" s="19">
        <v>1</v>
      </c>
      <c r="C131" s="20">
        <v>8</v>
      </c>
      <c r="D131" s="20">
        <v>1498</v>
      </c>
      <c r="E131" s="22" t="s">
        <v>195</v>
      </c>
      <c r="F131" s="20">
        <v>4113</v>
      </c>
      <c r="G131" s="22" t="s">
        <v>165</v>
      </c>
      <c r="H131" s="22" t="s">
        <v>166</v>
      </c>
      <c r="I131" s="26" t="s">
        <v>167</v>
      </c>
      <c r="J131" s="26" t="s">
        <v>15</v>
      </c>
      <c r="K131" s="26" t="s">
        <v>91</v>
      </c>
      <c r="L131" s="22" t="s">
        <v>168</v>
      </c>
      <c r="M131" s="23" t="s">
        <v>169</v>
      </c>
    </row>
    <row r="132" spans="2:13" ht="35.1" customHeight="1" x14ac:dyDescent="0.25">
      <c r="B132" s="19">
        <v>1</v>
      </c>
      <c r="C132" s="20">
        <v>9</v>
      </c>
      <c r="D132" s="20">
        <v>1342</v>
      </c>
      <c r="E132" s="22" t="s">
        <v>195</v>
      </c>
      <c r="F132" s="20">
        <v>4397</v>
      </c>
      <c r="G132" s="22" t="s">
        <v>142</v>
      </c>
      <c r="H132" s="22" t="s">
        <v>143</v>
      </c>
      <c r="I132" s="26" t="s">
        <v>144</v>
      </c>
      <c r="J132" s="26" t="s">
        <v>15</v>
      </c>
      <c r="K132" s="26" t="s">
        <v>91</v>
      </c>
      <c r="L132" s="22" t="s">
        <v>22</v>
      </c>
      <c r="M132" s="23" t="s">
        <v>23</v>
      </c>
    </row>
    <row r="133" spans="2:13" ht="35.1" customHeight="1" x14ac:dyDescent="0.25">
      <c r="B133" s="19">
        <v>1</v>
      </c>
      <c r="C133" s="20">
        <v>10</v>
      </c>
      <c r="D133" s="20">
        <v>1357</v>
      </c>
      <c r="E133" s="22" t="s">
        <v>195</v>
      </c>
      <c r="F133" s="20">
        <v>3938</v>
      </c>
      <c r="G133" s="22" t="s">
        <v>140</v>
      </c>
      <c r="H133" s="22" t="s">
        <v>141</v>
      </c>
      <c r="I133" s="25">
        <v>41127</v>
      </c>
      <c r="J133" s="26" t="s">
        <v>15</v>
      </c>
      <c r="K133" s="26" t="s">
        <v>91</v>
      </c>
      <c r="L133" s="22" t="s">
        <v>42</v>
      </c>
      <c r="M133" s="23" t="s">
        <v>43</v>
      </c>
    </row>
    <row r="134" spans="2:13" ht="35.1" customHeight="1" x14ac:dyDescent="0.25">
      <c r="B134" s="19">
        <v>1</v>
      </c>
      <c r="C134" s="20">
        <v>11</v>
      </c>
      <c r="D134" s="20">
        <v>1464</v>
      </c>
      <c r="E134" s="22" t="s">
        <v>195</v>
      </c>
      <c r="F134" s="20">
        <v>1166</v>
      </c>
      <c r="G134" s="22" t="s">
        <v>192</v>
      </c>
      <c r="H134" s="22" t="s">
        <v>193</v>
      </c>
      <c r="I134" s="25">
        <v>41322</v>
      </c>
      <c r="J134" s="26" t="s">
        <v>15</v>
      </c>
      <c r="K134" s="26" t="s">
        <v>91</v>
      </c>
      <c r="L134" s="22" t="s">
        <v>30</v>
      </c>
      <c r="M134" s="23" t="s">
        <v>31</v>
      </c>
    </row>
    <row r="135" spans="2:13" ht="35.1" customHeight="1" x14ac:dyDescent="0.25">
      <c r="B135" s="19">
        <v>1</v>
      </c>
      <c r="C135" s="20">
        <v>12</v>
      </c>
      <c r="D135" s="20">
        <v>1352</v>
      </c>
      <c r="E135" s="22" t="s">
        <v>195</v>
      </c>
      <c r="F135" s="20">
        <v>4465</v>
      </c>
      <c r="G135" s="22" t="s">
        <v>99</v>
      </c>
      <c r="H135" s="22" t="s">
        <v>100</v>
      </c>
      <c r="I135" s="25">
        <v>41134</v>
      </c>
      <c r="J135" s="26" t="s">
        <v>15</v>
      </c>
      <c r="K135" s="26" t="s">
        <v>91</v>
      </c>
      <c r="L135" s="22" t="s">
        <v>42</v>
      </c>
      <c r="M135" s="23" t="s">
        <v>43</v>
      </c>
    </row>
    <row r="136" spans="2:13" ht="35.1" customHeight="1" x14ac:dyDescent="0.25">
      <c r="B136" s="19">
        <v>1</v>
      </c>
      <c r="C136" s="20">
        <v>13</v>
      </c>
      <c r="D136" s="20">
        <v>1780</v>
      </c>
      <c r="E136" s="22" t="s">
        <v>195</v>
      </c>
      <c r="F136" s="20">
        <v>3206</v>
      </c>
      <c r="G136" s="22" t="s">
        <v>115</v>
      </c>
      <c r="H136" s="22" t="s">
        <v>116</v>
      </c>
      <c r="I136" s="25">
        <v>41348</v>
      </c>
      <c r="J136" s="26" t="s">
        <v>15</v>
      </c>
      <c r="K136" s="26" t="s">
        <v>91</v>
      </c>
      <c r="L136" s="22" t="s">
        <v>94</v>
      </c>
      <c r="M136" s="23" t="s">
        <v>66</v>
      </c>
    </row>
    <row r="137" spans="2:13" ht="35.1" customHeight="1" x14ac:dyDescent="0.25">
      <c r="B137" s="19">
        <v>1</v>
      </c>
      <c r="C137" s="20">
        <v>14</v>
      </c>
      <c r="D137" s="20">
        <v>1488</v>
      </c>
      <c r="E137" s="22" t="s">
        <v>195</v>
      </c>
      <c r="F137" s="20">
        <v>4117</v>
      </c>
      <c r="G137" s="22" t="s">
        <v>145</v>
      </c>
      <c r="H137" s="22" t="s">
        <v>146</v>
      </c>
      <c r="I137" s="25">
        <v>41185</v>
      </c>
      <c r="J137" s="26" t="s">
        <v>15</v>
      </c>
      <c r="K137" s="26" t="s">
        <v>91</v>
      </c>
      <c r="L137" s="22" t="s">
        <v>65</v>
      </c>
      <c r="M137" s="23" t="s">
        <v>66</v>
      </c>
    </row>
    <row r="138" spans="2:13" ht="35.1" customHeight="1" x14ac:dyDescent="0.25">
      <c r="B138" s="19">
        <v>1</v>
      </c>
      <c r="C138" s="20">
        <v>15</v>
      </c>
      <c r="D138" s="20">
        <v>1708</v>
      </c>
      <c r="E138" s="22" t="s">
        <v>195</v>
      </c>
      <c r="F138" s="20">
        <v>3668</v>
      </c>
      <c r="G138" s="22" t="s">
        <v>117</v>
      </c>
      <c r="H138" s="22" t="s">
        <v>118</v>
      </c>
      <c r="I138" s="25">
        <v>41528</v>
      </c>
      <c r="J138" s="26" t="s">
        <v>15</v>
      </c>
      <c r="K138" s="26" t="s">
        <v>91</v>
      </c>
      <c r="L138" s="22" t="s">
        <v>104</v>
      </c>
      <c r="M138" s="23" t="s">
        <v>105</v>
      </c>
    </row>
    <row r="139" spans="2:13" ht="35.1" customHeight="1" x14ac:dyDescent="0.25">
      <c r="B139" s="19">
        <v>1</v>
      </c>
      <c r="C139" s="20">
        <v>16</v>
      </c>
      <c r="D139" s="20">
        <v>1431</v>
      </c>
      <c r="E139" s="22" t="s">
        <v>195</v>
      </c>
      <c r="F139" s="20">
        <v>1185</v>
      </c>
      <c r="G139" s="22" t="s">
        <v>170</v>
      </c>
      <c r="H139" s="22" t="s">
        <v>171</v>
      </c>
      <c r="I139" s="25">
        <v>40995</v>
      </c>
      <c r="J139" s="26" t="s">
        <v>15</v>
      </c>
      <c r="K139" s="26" t="s">
        <v>91</v>
      </c>
      <c r="L139" s="22" t="s">
        <v>36</v>
      </c>
      <c r="M139" s="23" t="s">
        <v>37</v>
      </c>
    </row>
    <row r="140" spans="2:13" ht="35.1" customHeight="1" x14ac:dyDescent="0.25">
      <c r="B140" s="19">
        <v>1</v>
      </c>
      <c r="C140" s="20">
        <v>17</v>
      </c>
      <c r="D140" s="20">
        <v>1480</v>
      </c>
      <c r="E140" s="22" t="s">
        <v>195</v>
      </c>
      <c r="F140" s="20">
        <v>4037</v>
      </c>
      <c r="G140" s="22" t="s">
        <v>95</v>
      </c>
      <c r="H140" s="22" t="s">
        <v>96</v>
      </c>
      <c r="I140" s="25">
        <v>41160</v>
      </c>
      <c r="J140" s="26" t="s">
        <v>15</v>
      </c>
      <c r="K140" s="26" t="s">
        <v>91</v>
      </c>
      <c r="L140" s="22" t="s">
        <v>65</v>
      </c>
      <c r="M140" s="23" t="s">
        <v>66</v>
      </c>
    </row>
    <row r="141" spans="2:13" ht="35.1" customHeight="1" x14ac:dyDescent="0.25">
      <c r="B141" s="19">
        <v>1</v>
      </c>
      <c r="C141" s="20">
        <v>18</v>
      </c>
      <c r="D141" s="20">
        <v>1372</v>
      </c>
      <c r="E141" s="22" t="s">
        <v>195</v>
      </c>
      <c r="F141" s="20">
        <v>3413</v>
      </c>
      <c r="G141" s="21" t="s">
        <v>125</v>
      </c>
      <c r="H141" s="21" t="s">
        <v>64</v>
      </c>
      <c r="I141" s="20">
        <v>41628</v>
      </c>
      <c r="J141" s="20" t="s">
        <v>15</v>
      </c>
      <c r="K141" s="20" t="s">
        <v>91</v>
      </c>
      <c r="L141" s="21" t="s">
        <v>81</v>
      </c>
      <c r="M141" s="24" t="s">
        <v>82</v>
      </c>
    </row>
    <row r="142" spans="2:13" ht="35.1" customHeight="1" x14ac:dyDescent="0.25">
      <c r="B142" s="19">
        <v>1</v>
      </c>
      <c r="C142" s="20">
        <v>19</v>
      </c>
      <c r="D142" s="20">
        <v>1471</v>
      </c>
      <c r="E142" s="22" t="s">
        <v>195</v>
      </c>
      <c r="F142" s="20">
        <v>3677</v>
      </c>
      <c r="G142" s="22" t="s">
        <v>119</v>
      </c>
      <c r="H142" s="22" t="s">
        <v>120</v>
      </c>
      <c r="I142" s="25">
        <v>41143</v>
      </c>
      <c r="J142" s="26" t="s">
        <v>15</v>
      </c>
      <c r="K142" s="26" t="s">
        <v>91</v>
      </c>
      <c r="L142" s="22" t="s">
        <v>65</v>
      </c>
      <c r="M142" s="23" t="s">
        <v>66</v>
      </c>
    </row>
    <row r="143" spans="2:13" ht="35.1" customHeight="1" x14ac:dyDescent="0.25">
      <c r="B143" s="19">
        <v>1</v>
      </c>
      <c r="C143" s="20">
        <v>20</v>
      </c>
      <c r="D143" s="20">
        <v>1346</v>
      </c>
      <c r="E143" s="22" t="s">
        <v>195</v>
      </c>
      <c r="F143" s="20">
        <v>3940</v>
      </c>
      <c r="G143" s="22" t="s">
        <v>172</v>
      </c>
      <c r="H143" s="22" t="s">
        <v>173</v>
      </c>
      <c r="I143" s="25">
        <v>41073</v>
      </c>
      <c r="J143" s="26" t="s">
        <v>15</v>
      </c>
      <c r="K143" s="26" t="s">
        <v>91</v>
      </c>
      <c r="L143" s="22" t="s">
        <v>42</v>
      </c>
      <c r="M143" s="23" t="s">
        <v>43</v>
      </c>
    </row>
    <row r="144" spans="2:13" ht="35.1" customHeight="1" x14ac:dyDescent="0.25">
      <c r="B144" s="19">
        <v>1</v>
      </c>
      <c r="C144" s="20">
        <v>21</v>
      </c>
      <c r="D144" s="20">
        <v>1725</v>
      </c>
      <c r="E144" s="22" t="s">
        <v>195</v>
      </c>
      <c r="F144" s="20">
        <v>3201</v>
      </c>
      <c r="G144" s="22" t="s">
        <v>92</v>
      </c>
      <c r="H144" s="22" t="s">
        <v>93</v>
      </c>
      <c r="I144" s="25">
        <v>41598</v>
      </c>
      <c r="J144" s="26" t="s">
        <v>15</v>
      </c>
      <c r="K144" s="26" t="s">
        <v>91</v>
      </c>
      <c r="L144" s="22" t="s">
        <v>94</v>
      </c>
      <c r="M144" s="23" t="s">
        <v>66</v>
      </c>
    </row>
    <row r="145" spans="2:13" ht="35.1" customHeight="1" x14ac:dyDescent="0.25">
      <c r="B145" s="19">
        <v>1</v>
      </c>
      <c r="C145" s="20">
        <v>22</v>
      </c>
      <c r="D145" s="20">
        <v>1397</v>
      </c>
      <c r="E145" s="22" t="s">
        <v>195</v>
      </c>
      <c r="F145" s="20">
        <v>4297</v>
      </c>
      <c r="G145" s="22" t="s">
        <v>97</v>
      </c>
      <c r="H145" s="22" t="s">
        <v>98</v>
      </c>
      <c r="I145" s="25">
        <v>40993</v>
      </c>
      <c r="J145" s="26" t="s">
        <v>15</v>
      </c>
      <c r="K145" s="26" t="s">
        <v>91</v>
      </c>
      <c r="L145" s="22" t="s">
        <v>26</v>
      </c>
      <c r="M145" s="23" t="s">
        <v>27</v>
      </c>
    </row>
    <row r="146" spans="2:13" ht="35.1" customHeight="1" x14ac:dyDescent="0.25">
      <c r="B146" s="19">
        <v>1</v>
      </c>
      <c r="C146" s="20">
        <v>23</v>
      </c>
      <c r="D146" s="20">
        <v>1426</v>
      </c>
      <c r="E146" s="22" t="s">
        <v>195</v>
      </c>
      <c r="F146" s="20">
        <v>4091</v>
      </c>
      <c r="G146" s="22" t="s">
        <v>138</v>
      </c>
      <c r="H146" s="22" t="s">
        <v>139</v>
      </c>
      <c r="I146" s="25">
        <v>41172</v>
      </c>
      <c r="J146" s="26" t="s">
        <v>15</v>
      </c>
      <c r="K146" s="26" t="s">
        <v>91</v>
      </c>
      <c r="L146" s="22" t="s">
        <v>36</v>
      </c>
      <c r="M146" s="23" t="s">
        <v>37</v>
      </c>
    </row>
    <row r="147" spans="2:13" ht="35.1" customHeight="1" x14ac:dyDescent="0.25">
      <c r="B147" s="19">
        <v>1</v>
      </c>
      <c r="C147" s="20">
        <v>24</v>
      </c>
      <c r="D147" s="20">
        <v>1344</v>
      </c>
      <c r="E147" s="22" t="s">
        <v>195</v>
      </c>
      <c r="F147" s="20">
        <v>2644</v>
      </c>
      <c r="G147" s="22" t="s">
        <v>89</v>
      </c>
      <c r="H147" s="22" t="s">
        <v>90</v>
      </c>
      <c r="I147" s="25">
        <v>41137</v>
      </c>
      <c r="J147" s="26" t="s">
        <v>15</v>
      </c>
      <c r="K147" s="26" t="s">
        <v>91</v>
      </c>
      <c r="L147" s="22" t="s">
        <v>17</v>
      </c>
      <c r="M147" s="23" t="s">
        <v>18</v>
      </c>
    </row>
    <row r="148" spans="2:13" ht="35.1" customHeight="1" x14ac:dyDescent="0.25">
      <c r="B148" s="19">
        <v>1</v>
      </c>
      <c r="C148" s="20">
        <v>25</v>
      </c>
      <c r="D148" s="20">
        <v>1345</v>
      </c>
      <c r="E148" s="22" t="s">
        <v>195</v>
      </c>
      <c r="F148" s="20">
        <v>2428</v>
      </c>
      <c r="G148" s="22" t="s">
        <v>123</v>
      </c>
      <c r="H148" s="22" t="s">
        <v>124</v>
      </c>
      <c r="I148" s="25">
        <v>41106</v>
      </c>
      <c r="J148" s="26" t="s">
        <v>15</v>
      </c>
      <c r="K148" s="26" t="s">
        <v>91</v>
      </c>
      <c r="L148" s="22" t="s">
        <v>42</v>
      </c>
      <c r="M148" s="23" t="s">
        <v>43</v>
      </c>
    </row>
    <row r="149" spans="2:13" ht="35.1" customHeight="1" x14ac:dyDescent="0.25">
      <c r="B149" s="19">
        <v>1</v>
      </c>
      <c r="C149" s="20">
        <v>26</v>
      </c>
      <c r="D149" s="20">
        <v>1710</v>
      </c>
      <c r="E149" s="22" t="s">
        <v>195</v>
      </c>
      <c r="F149" s="20">
        <v>3214</v>
      </c>
      <c r="G149" s="22" t="s">
        <v>174</v>
      </c>
      <c r="H149" s="22" t="s">
        <v>175</v>
      </c>
      <c r="I149" s="25">
        <v>41365</v>
      </c>
      <c r="J149" s="26" t="s">
        <v>15</v>
      </c>
      <c r="K149" s="26" t="s">
        <v>91</v>
      </c>
      <c r="L149" s="22" t="s">
        <v>94</v>
      </c>
      <c r="M149" s="23" t="s">
        <v>66</v>
      </c>
    </row>
    <row r="150" spans="2:13" ht="35.1" customHeight="1" x14ac:dyDescent="0.25">
      <c r="B150" s="19">
        <v>1</v>
      </c>
      <c r="C150" s="20">
        <v>27</v>
      </c>
      <c r="D150" s="20">
        <v>1368</v>
      </c>
      <c r="E150" s="22" t="s">
        <v>195</v>
      </c>
      <c r="F150" s="20">
        <v>4058</v>
      </c>
      <c r="G150" s="21" t="s">
        <v>113</v>
      </c>
      <c r="H150" s="21" t="s">
        <v>114</v>
      </c>
      <c r="I150" s="20">
        <v>41147</v>
      </c>
      <c r="J150" s="20" t="s">
        <v>15</v>
      </c>
      <c r="K150" s="20" t="s">
        <v>91</v>
      </c>
      <c r="L150" s="21" t="s">
        <v>81</v>
      </c>
      <c r="M150" s="24" t="s">
        <v>82</v>
      </c>
    </row>
    <row r="151" spans="2:13" ht="35.1" customHeight="1" x14ac:dyDescent="0.25">
      <c r="B151" s="19"/>
      <c r="C151" s="20"/>
      <c r="D151" s="20"/>
      <c r="E151" s="22"/>
      <c r="F151" s="20"/>
      <c r="G151" s="22"/>
      <c r="H151" s="22"/>
      <c r="I151" s="25"/>
      <c r="J151" s="26"/>
      <c r="K151" s="26"/>
      <c r="L151" s="22"/>
      <c r="M151" s="23"/>
    </row>
    <row r="152" spans="2:13" ht="35.1" customHeight="1" x14ac:dyDescent="0.25">
      <c r="B152" s="19">
        <v>2</v>
      </c>
      <c r="C152" s="20">
        <v>1</v>
      </c>
      <c r="D152" s="20">
        <v>1903</v>
      </c>
      <c r="E152" s="22" t="s">
        <v>195</v>
      </c>
      <c r="F152" s="20">
        <v>3213</v>
      </c>
      <c r="G152" s="22" t="s">
        <v>147</v>
      </c>
      <c r="H152" s="22" t="s">
        <v>161</v>
      </c>
      <c r="I152" s="25">
        <v>41434</v>
      </c>
      <c r="J152" s="26" t="s">
        <v>15</v>
      </c>
      <c r="K152" s="26" t="s">
        <v>91</v>
      </c>
      <c r="L152" s="22" t="s">
        <v>94</v>
      </c>
      <c r="M152" s="23" t="s">
        <v>66</v>
      </c>
    </row>
    <row r="153" spans="2:13" ht="35.1" customHeight="1" x14ac:dyDescent="0.25">
      <c r="B153" s="19">
        <v>2</v>
      </c>
      <c r="C153" s="20">
        <v>2</v>
      </c>
      <c r="D153" s="20">
        <v>1398</v>
      </c>
      <c r="E153" s="22" t="s">
        <v>195</v>
      </c>
      <c r="F153" s="20">
        <v>1548</v>
      </c>
      <c r="G153" s="22" t="s">
        <v>184</v>
      </c>
      <c r="H153" s="22" t="s">
        <v>185</v>
      </c>
      <c r="I153" s="25">
        <v>41353</v>
      </c>
      <c r="J153" s="26" t="s">
        <v>15</v>
      </c>
      <c r="K153" s="26" t="s">
        <v>91</v>
      </c>
      <c r="L153" s="22" t="s">
        <v>26</v>
      </c>
      <c r="M153" s="23" t="s">
        <v>27</v>
      </c>
    </row>
    <row r="154" spans="2:13" ht="35.1" customHeight="1" x14ac:dyDescent="0.25">
      <c r="B154" s="19">
        <v>2</v>
      </c>
      <c r="C154" s="20">
        <v>3</v>
      </c>
      <c r="D154" s="20">
        <v>1793</v>
      </c>
      <c r="E154" s="22" t="s">
        <v>195</v>
      </c>
      <c r="F154" s="20">
        <v>3211</v>
      </c>
      <c r="G154" s="22" t="s">
        <v>190</v>
      </c>
      <c r="H154" s="22" t="s">
        <v>191</v>
      </c>
      <c r="I154" s="25">
        <v>41352</v>
      </c>
      <c r="J154" s="26" t="s">
        <v>15</v>
      </c>
      <c r="K154" s="26" t="s">
        <v>91</v>
      </c>
      <c r="L154" s="22" t="s">
        <v>94</v>
      </c>
      <c r="M154" s="23" t="s">
        <v>66</v>
      </c>
    </row>
    <row r="155" spans="2:13" ht="35.1" customHeight="1" x14ac:dyDescent="0.25">
      <c r="B155" s="19">
        <v>2</v>
      </c>
      <c r="C155" s="20">
        <v>4</v>
      </c>
      <c r="D155" s="20">
        <v>1494</v>
      </c>
      <c r="E155" s="22" t="s">
        <v>195</v>
      </c>
      <c r="F155" s="20">
        <v>3951</v>
      </c>
      <c r="G155" s="22" t="s">
        <v>182</v>
      </c>
      <c r="H155" s="22" t="s">
        <v>183</v>
      </c>
      <c r="I155" s="25">
        <v>40977</v>
      </c>
      <c r="J155" s="26" t="s">
        <v>15</v>
      </c>
      <c r="K155" s="26" t="s">
        <v>91</v>
      </c>
      <c r="L155" s="22" t="s">
        <v>65</v>
      </c>
      <c r="M155" s="23" t="s">
        <v>66</v>
      </c>
    </row>
    <row r="156" spans="2:13" ht="35.1" customHeight="1" x14ac:dyDescent="0.25">
      <c r="B156" s="19">
        <v>2</v>
      </c>
      <c r="C156" s="20">
        <v>5</v>
      </c>
      <c r="D156" s="20">
        <v>1378</v>
      </c>
      <c r="E156" s="22" t="s">
        <v>195</v>
      </c>
      <c r="F156" s="20">
        <v>4062</v>
      </c>
      <c r="G156" s="21" t="s">
        <v>148</v>
      </c>
      <c r="H156" s="21" t="s">
        <v>149</v>
      </c>
      <c r="I156" s="20">
        <v>41436</v>
      </c>
      <c r="J156" s="20" t="s">
        <v>15</v>
      </c>
      <c r="K156" s="20" t="s">
        <v>91</v>
      </c>
      <c r="L156" s="21" t="s">
        <v>81</v>
      </c>
      <c r="M156" s="24" t="s">
        <v>82</v>
      </c>
    </row>
    <row r="157" spans="2:13" ht="35.1" customHeight="1" x14ac:dyDescent="0.25">
      <c r="B157" s="19">
        <v>2</v>
      </c>
      <c r="C157" s="20">
        <v>6</v>
      </c>
      <c r="D157" s="20">
        <v>1493</v>
      </c>
      <c r="E157" s="22" t="s">
        <v>195</v>
      </c>
      <c r="F157" s="20"/>
      <c r="G157" s="22" t="s">
        <v>152</v>
      </c>
      <c r="H157" s="22" t="s">
        <v>153</v>
      </c>
      <c r="I157" s="26" t="s">
        <v>154</v>
      </c>
      <c r="J157" s="26" t="s">
        <v>15</v>
      </c>
      <c r="K157" s="26" t="s">
        <v>91</v>
      </c>
      <c r="L157" s="22" t="s">
        <v>65</v>
      </c>
      <c r="M157" s="23" t="s">
        <v>66</v>
      </c>
    </row>
    <row r="158" spans="2:13" ht="35.1" customHeight="1" x14ac:dyDescent="0.25">
      <c r="B158" s="19">
        <v>2</v>
      </c>
      <c r="C158" s="20">
        <v>7</v>
      </c>
      <c r="D158" s="20">
        <v>1359</v>
      </c>
      <c r="E158" s="22" t="s">
        <v>195</v>
      </c>
      <c r="F158" s="20">
        <v>2426</v>
      </c>
      <c r="G158" s="22" t="s">
        <v>61</v>
      </c>
      <c r="H158" s="22" t="s">
        <v>188</v>
      </c>
      <c r="I158" s="25">
        <v>41064</v>
      </c>
      <c r="J158" s="26" t="s">
        <v>15</v>
      </c>
      <c r="K158" s="26" t="s">
        <v>91</v>
      </c>
      <c r="L158" s="22" t="s">
        <v>42</v>
      </c>
      <c r="M158" s="23" t="s">
        <v>43</v>
      </c>
    </row>
    <row r="159" spans="2:13" ht="35.1" customHeight="1" x14ac:dyDescent="0.25">
      <c r="B159" s="19">
        <v>2</v>
      </c>
      <c r="C159" s="20">
        <v>8</v>
      </c>
      <c r="D159" s="20">
        <v>1451</v>
      </c>
      <c r="E159" s="22" t="s">
        <v>195</v>
      </c>
      <c r="F159" s="20">
        <v>1648</v>
      </c>
      <c r="G159" s="22" t="s">
        <v>112</v>
      </c>
      <c r="H159" s="22" t="s">
        <v>64</v>
      </c>
      <c r="I159" s="25">
        <v>40978</v>
      </c>
      <c r="J159" s="26" t="s">
        <v>15</v>
      </c>
      <c r="K159" s="26" t="s">
        <v>91</v>
      </c>
      <c r="L159" s="22" t="s">
        <v>36</v>
      </c>
      <c r="M159" s="23" t="s">
        <v>37</v>
      </c>
    </row>
    <row r="160" spans="2:13" ht="35.1" customHeight="1" x14ac:dyDescent="0.25">
      <c r="B160" s="19">
        <v>2</v>
      </c>
      <c r="C160" s="20">
        <v>9</v>
      </c>
      <c r="D160" s="20">
        <v>1466</v>
      </c>
      <c r="E160" s="22" t="s">
        <v>195</v>
      </c>
      <c r="F160" s="20">
        <v>1587</v>
      </c>
      <c r="G160" s="22" t="s">
        <v>150</v>
      </c>
      <c r="H160" s="22" t="s">
        <v>151</v>
      </c>
      <c r="I160" s="25">
        <v>40919</v>
      </c>
      <c r="J160" s="26" t="s">
        <v>15</v>
      </c>
      <c r="K160" s="26" t="s">
        <v>91</v>
      </c>
      <c r="L160" s="22" t="s">
        <v>30</v>
      </c>
      <c r="M160" s="23" t="s">
        <v>31</v>
      </c>
    </row>
    <row r="161" spans="2:13" ht="35.1" customHeight="1" x14ac:dyDescent="0.25">
      <c r="B161" s="19">
        <v>2</v>
      </c>
      <c r="C161" s="20">
        <v>10</v>
      </c>
      <c r="D161" s="20">
        <v>1439</v>
      </c>
      <c r="E161" s="22" t="s">
        <v>195</v>
      </c>
      <c r="F161" s="20">
        <v>4020</v>
      </c>
      <c r="G161" s="22" t="s">
        <v>134</v>
      </c>
      <c r="H161" s="22" t="s">
        <v>135</v>
      </c>
      <c r="I161" s="25">
        <v>41104</v>
      </c>
      <c r="J161" s="26" t="s">
        <v>15</v>
      </c>
      <c r="K161" s="26" t="s">
        <v>91</v>
      </c>
      <c r="L161" s="22" t="s">
        <v>36</v>
      </c>
      <c r="M161" s="23" t="s">
        <v>37</v>
      </c>
    </row>
    <row r="162" spans="2:13" ht="35.1" customHeight="1" x14ac:dyDescent="0.25">
      <c r="B162" s="19">
        <v>2</v>
      </c>
      <c r="C162" s="20">
        <v>11</v>
      </c>
      <c r="D162" s="20">
        <v>1492</v>
      </c>
      <c r="E162" s="22" t="s">
        <v>195</v>
      </c>
      <c r="F162" s="20">
        <v>4413</v>
      </c>
      <c r="G162" s="22" t="s">
        <v>132</v>
      </c>
      <c r="H162" s="22" t="s">
        <v>133</v>
      </c>
      <c r="I162" s="25">
        <v>41066</v>
      </c>
      <c r="J162" s="26" t="s">
        <v>15</v>
      </c>
      <c r="K162" s="26" t="s">
        <v>91</v>
      </c>
      <c r="L162" s="22" t="s">
        <v>65</v>
      </c>
      <c r="M162" s="23" t="s">
        <v>66</v>
      </c>
    </row>
    <row r="163" spans="2:13" ht="35.1" customHeight="1" x14ac:dyDescent="0.25">
      <c r="B163" s="19">
        <v>2</v>
      </c>
      <c r="C163" s="20">
        <v>12</v>
      </c>
      <c r="D163" s="20">
        <v>1354</v>
      </c>
      <c r="E163" s="22" t="s">
        <v>195</v>
      </c>
      <c r="F163" s="20">
        <v>3941</v>
      </c>
      <c r="G163" s="22" t="s">
        <v>132</v>
      </c>
      <c r="H163" s="22" t="s">
        <v>179</v>
      </c>
      <c r="I163" s="25">
        <v>41066</v>
      </c>
      <c r="J163" s="26" t="s">
        <v>15</v>
      </c>
      <c r="K163" s="26" t="s">
        <v>91</v>
      </c>
      <c r="L163" s="22" t="s">
        <v>42</v>
      </c>
      <c r="M163" s="23" t="s">
        <v>43</v>
      </c>
    </row>
    <row r="164" spans="2:13" ht="35.1" customHeight="1" x14ac:dyDescent="0.25">
      <c r="B164" s="19">
        <v>2</v>
      </c>
      <c r="C164" s="20">
        <v>13</v>
      </c>
      <c r="D164" s="20">
        <v>1491</v>
      </c>
      <c r="E164" s="22" t="s">
        <v>195</v>
      </c>
      <c r="F164" s="20">
        <v>3590</v>
      </c>
      <c r="G164" s="22" t="s">
        <v>110</v>
      </c>
      <c r="H164" s="22" t="s">
        <v>111</v>
      </c>
      <c r="I164" s="25">
        <v>40918</v>
      </c>
      <c r="J164" s="26" t="s">
        <v>15</v>
      </c>
      <c r="K164" s="26" t="s">
        <v>91</v>
      </c>
      <c r="L164" s="22" t="s">
        <v>65</v>
      </c>
      <c r="M164" s="23" t="s">
        <v>66</v>
      </c>
    </row>
    <row r="165" spans="2:13" ht="35.1" customHeight="1" x14ac:dyDescent="0.25">
      <c r="B165" s="19">
        <v>2</v>
      </c>
      <c r="C165" s="20">
        <v>14</v>
      </c>
      <c r="D165" s="20">
        <v>1350</v>
      </c>
      <c r="E165" s="22" t="s">
        <v>195</v>
      </c>
      <c r="F165" s="20">
        <v>3939</v>
      </c>
      <c r="G165" s="22" t="s">
        <v>157</v>
      </c>
      <c r="H165" s="22" t="s">
        <v>158</v>
      </c>
      <c r="I165" s="25">
        <v>41191</v>
      </c>
      <c r="J165" s="26" t="s">
        <v>15</v>
      </c>
      <c r="K165" s="26" t="s">
        <v>91</v>
      </c>
      <c r="L165" s="22" t="s">
        <v>42</v>
      </c>
      <c r="M165" s="23" t="s">
        <v>43</v>
      </c>
    </row>
    <row r="166" spans="2:13" ht="35.1" customHeight="1" x14ac:dyDescent="0.25">
      <c r="B166" s="19">
        <v>2</v>
      </c>
      <c r="C166" s="20">
        <v>15</v>
      </c>
      <c r="D166" s="20">
        <v>1436</v>
      </c>
      <c r="E166" s="22" t="s">
        <v>195</v>
      </c>
      <c r="F166" s="20">
        <v>4136</v>
      </c>
      <c r="G166" s="22" t="s">
        <v>159</v>
      </c>
      <c r="H166" s="22" t="s">
        <v>160</v>
      </c>
      <c r="I166" s="25">
        <v>40921</v>
      </c>
      <c r="J166" s="26" t="s">
        <v>15</v>
      </c>
      <c r="K166" s="26" t="s">
        <v>91</v>
      </c>
      <c r="L166" s="22" t="s">
        <v>36</v>
      </c>
      <c r="M166" s="23" t="s">
        <v>37</v>
      </c>
    </row>
    <row r="167" spans="2:13" ht="35.1" customHeight="1" x14ac:dyDescent="0.25">
      <c r="B167" s="19">
        <v>2</v>
      </c>
      <c r="C167" s="20">
        <v>16</v>
      </c>
      <c r="D167" s="20">
        <v>1361</v>
      </c>
      <c r="E167" s="22" t="s">
        <v>195</v>
      </c>
      <c r="F167" s="20">
        <v>1497</v>
      </c>
      <c r="G167" s="22" t="s">
        <v>180</v>
      </c>
      <c r="H167" s="22" t="s">
        <v>181</v>
      </c>
      <c r="I167" s="25">
        <v>41424</v>
      </c>
      <c r="J167" s="26" t="s">
        <v>15</v>
      </c>
      <c r="K167" s="26" t="s">
        <v>91</v>
      </c>
      <c r="L167" s="22" t="s">
        <v>58</v>
      </c>
      <c r="M167" s="23" t="s">
        <v>31</v>
      </c>
    </row>
    <row r="168" spans="2:13" ht="35.1" customHeight="1" x14ac:dyDescent="0.25">
      <c r="B168" s="19">
        <v>2</v>
      </c>
      <c r="C168" s="20">
        <v>17</v>
      </c>
      <c r="D168" s="20">
        <v>1341</v>
      </c>
      <c r="E168" s="22" t="s">
        <v>195</v>
      </c>
      <c r="F168" s="20">
        <v>3440</v>
      </c>
      <c r="G168" s="22" t="s">
        <v>130</v>
      </c>
      <c r="H168" s="22" t="s">
        <v>131</v>
      </c>
      <c r="I168" s="25">
        <v>41330</v>
      </c>
      <c r="J168" s="26" t="s">
        <v>15</v>
      </c>
      <c r="K168" s="26" t="s">
        <v>91</v>
      </c>
      <c r="L168" s="22" t="s">
        <v>22</v>
      </c>
      <c r="M168" s="23" t="s">
        <v>23</v>
      </c>
    </row>
    <row r="169" spans="2:13" ht="35.1" customHeight="1" x14ac:dyDescent="0.25">
      <c r="B169" s="19">
        <v>2</v>
      </c>
      <c r="C169" s="20">
        <v>18</v>
      </c>
      <c r="D169" s="20">
        <v>1462</v>
      </c>
      <c r="E169" s="22" t="s">
        <v>195</v>
      </c>
      <c r="F169" s="20">
        <v>1582</v>
      </c>
      <c r="G169" s="22" t="s">
        <v>128</v>
      </c>
      <c r="H169" s="22" t="s">
        <v>129</v>
      </c>
      <c r="I169" s="25">
        <v>41110</v>
      </c>
      <c r="J169" s="26" t="s">
        <v>15</v>
      </c>
      <c r="K169" s="26" t="s">
        <v>91</v>
      </c>
      <c r="L169" s="22" t="s">
        <v>30</v>
      </c>
      <c r="M169" s="23" t="s">
        <v>31</v>
      </c>
    </row>
    <row r="170" spans="2:13" ht="35.1" customHeight="1" x14ac:dyDescent="0.25">
      <c r="B170" s="19">
        <v>2</v>
      </c>
      <c r="C170" s="20">
        <v>19</v>
      </c>
      <c r="D170" s="20">
        <v>1347</v>
      </c>
      <c r="E170" s="22" t="s">
        <v>195</v>
      </c>
      <c r="F170" s="20">
        <v>3161</v>
      </c>
      <c r="G170" s="22" t="s">
        <v>126</v>
      </c>
      <c r="H170" s="22" t="s">
        <v>127</v>
      </c>
      <c r="I170" s="25">
        <v>41618</v>
      </c>
      <c r="J170" s="26" t="s">
        <v>15</v>
      </c>
      <c r="K170" s="26" t="s">
        <v>91</v>
      </c>
      <c r="L170" s="22" t="s">
        <v>42</v>
      </c>
      <c r="M170" s="23" t="s">
        <v>43</v>
      </c>
    </row>
    <row r="171" spans="2:13" ht="35.1" customHeight="1" x14ac:dyDescent="0.25">
      <c r="B171" s="19">
        <v>2</v>
      </c>
      <c r="C171" s="20">
        <v>20</v>
      </c>
      <c r="D171" s="20">
        <v>1340</v>
      </c>
      <c r="E171" s="22" t="s">
        <v>195</v>
      </c>
      <c r="F171" s="20">
        <v>2795</v>
      </c>
      <c r="G171" s="22" t="s">
        <v>108</v>
      </c>
      <c r="H171" s="22" t="s">
        <v>109</v>
      </c>
      <c r="I171" s="25">
        <v>41173</v>
      </c>
      <c r="J171" s="26" t="s">
        <v>15</v>
      </c>
      <c r="K171" s="26" t="s">
        <v>91</v>
      </c>
      <c r="L171" s="22" t="s">
        <v>22</v>
      </c>
      <c r="M171" s="23" t="s">
        <v>23</v>
      </c>
    </row>
    <row r="172" spans="2:13" ht="35.1" customHeight="1" x14ac:dyDescent="0.25">
      <c r="B172" s="19">
        <v>2</v>
      </c>
      <c r="C172" s="20">
        <v>21</v>
      </c>
      <c r="D172" s="20">
        <v>1779</v>
      </c>
      <c r="E172" s="22" t="s">
        <v>195</v>
      </c>
      <c r="F172" s="20">
        <v>1067</v>
      </c>
      <c r="G172" s="22" t="s">
        <v>155</v>
      </c>
      <c r="H172" s="22" t="s">
        <v>156</v>
      </c>
      <c r="I172" s="25">
        <v>40994</v>
      </c>
      <c r="J172" s="26" t="s">
        <v>15</v>
      </c>
      <c r="K172" s="26" t="s">
        <v>91</v>
      </c>
      <c r="L172" s="22" t="s">
        <v>94</v>
      </c>
      <c r="M172" s="23" t="s">
        <v>66</v>
      </c>
    </row>
    <row r="173" spans="2:13" ht="35.1" customHeight="1" x14ac:dyDescent="0.25">
      <c r="B173" s="19">
        <v>2</v>
      </c>
      <c r="C173" s="20">
        <v>22</v>
      </c>
      <c r="D173" s="20">
        <v>1761</v>
      </c>
      <c r="E173" s="22" t="s">
        <v>195</v>
      </c>
      <c r="F173" s="20">
        <v>3202</v>
      </c>
      <c r="G173" s="22" t="s">
        <v>106</v>
      </c>
      <c r="H173" s="22" t="s">
        <v>107</v>
      </c>
      <c r="I173" s="25">
        <v>41298</v>
      </c>
      <c r="J173" s="26" t="s">
        <v>15</v>
      </c>
      <c r="K173" s="26" t="s">
        <v>91</v>
      </c>
      <c r="L173" s="22" t="s">
        <v>94</v>
      </c>
      <c r="M173" s="23" t="s">
        <v>66</v>
      </c>
    </row>
    <row r="174" spans="2:13" ht="35.1" customHeight="1" x14ac:dyDescent="0.25">
      <c r="B174" s="19">
        <v>2</v>
      </c>
      <c r="C174" s="20">
        <v>23</v>
      </c>
      <c r="D174" s="20">
        <v>1712</v>
      </c>
      <c r="E174" s="22" t="s">
        <v>195</v>
      </c>
      <c r="F174" s="20">
        <v>3200</v>
      </c>
      <c r="G174" s="22" t="s">
        <v>176</v>
      </c>
      <c r="H174" s="22" t="s">
        <v>177</v>
      </c>
      <c r="I174" s="25">
        <v>41595</v>
      </c>
      <c r="J174" s="26" t="s">
        <v>15</v>
      </c>
      <c r="K174" s="26" t="s">
        <v>91</v>
      </c>
      <c r="L174" s="22" t="s">
        <v>94</v>
      </c>
      <c r="M174" s="23" t="s">
        <v>66</v>
      </c>
    </row>
    <row r="175" spans="2:13" ht="35.1" customHeight="1" x14ac:dyDescent="0.25">
      <c r="B175" s="19">
        <v>2</v>
      </c>
      <c r="C175" s="20">
        <v>24</v>
      </c>
      <c r="D175" s="20">
        <v>1423</v>
      </c>
      <c r="E175" s="22" t="s">
        <v>195</v>
      </c>
      <c r="F175" s="20">
        <v>1188</v>
      </c>
      <c r="G175" s="22" t="s">
        <v>71</v>
      </c>
      <c r="H175" s="22" t="s">
        <v>178</v>
      </c>
      <c r="I175" s="25">
        <v>41141</v>
      </c>
      <c r="J175" s="26" t="s">
        <v>15</v>
      </c>
      <c r="K175" s="26" t="s">
        <v>91</v>
      </c>
      <c r="L175" s="22" t="s">
        <v>36</v>
      </c>
      <c r="M175" s="23" t="s">
        <v>37</v>
      </c>
    </row>
    <row r="176" spans="2:13" ht="35.1" customHeight="1" x14ac:dyDescent="0.25">
      <c r="B176" s="19">
        <v>2</v>
      </c>
      <c r="C176" s="20">
        <v>25</v>
      </c>
      <c r="D176" s="20">
        <v>1704</v>
      </c>
      <c r="E176" s="22" t="s">
        <v>195</v>
      </c>
      <c r="F176" s="20">
        <v>3599</v>
      </c>
      <c r="G176" s="22" t="s">
        <v>102</v>
      </c>
      <c r="H176" s="22" t="s">
        <v>103</v>
      </c>
      <c r="I176" s="25">
        <v>41117</v>
      </c>
      <c r="J176" s="26" t="s">
        <v>15</v>
      </c>
      <c r="K176" s="26" t="s">
        <v>91</v>
      </c>
      <c r="L176" s="22" t="s">
        <v>104</v>
      </c>
      <c r="M176" s="23" t="s">
        <v>105</v>
      </c>
    </row>
    <row r="177" spans="2:13" ht="35.1" customHeight="1" x14ac:dyDescent="0.25">
      <c r="B177" s="19">
        <v>2</v>
      </c>
      <c r="C177" s="20">
        <v>26</v>
      </c>
      <c r="D177" s="20">
        <v>1363</v>
      </c>
      <c r="E177" s="22" t="s">
        <v>195</v>
      </c>
      <c r="F177" s="20">
        <v>4287</v>
      </c>
      <c r="G177" s="21" t="s">
        <v>136</v>
      </c>
      <c r="H177" s="21" t="s">
        <v>137</v>
      </c>
      <c r="I177" s="20">
        <v>40951</v>
      </c>
      <c r="J177" s="20" t="s">
        <v>15</v>
      </c>
      <c r="K177" s="20" t="s">
        <v>91</v>
      </c>
      <c r="L177" s="21" t="s">
        <v>81</v>
      </c>
      <c r="M177" s="24" t="s">
        <v>82</v>
      </c>
    </row>
    <row r="178" spans="2:13" ht="35.1" customHeight="1" thickBot="1" x14ac:dyDescent="0.3">
      <c r="B178" s="40"/>
      <c r="C178" s="41"/>
      <c r="D178" s="41"/>
      <c r="E178" s="68"/>
      <c r="F178" s="41"/>
      <c r="G178" s="68"/>
      <c r="H178" s="68"/>
      <c r="I178" s="69"/>
      <c r="J178" s="68"/>
      <c r="K178" s="68"/>
      <c r="L178" s="68"/>
      <c r="M178" s="74"/>
    </row>
    <row r="179" spans="2:13" ht="35.1" customHeight="1" x14ac:dyDescent="0.25"/>
    <row r="180" spans="2:13" ht="35.1" customHeight="1" x14ac:dyDescent="0.25"/>
    <row r="181" spans="2:13" ht="35.1" customHeight="1" x14ac:dyDescent="0.25"/>
    <row r="183" spans="2:13" x14ac:dyDescent="0.25">
      <c r="H183" t="s">
        <v>197</v>
      </c>
    </row>
  </sheetData>
  <sortState xmlns:xlrd2="http://schemas.microsoft.com/office/spreadsheetml/2017/richdata2" ref="B55:M61">
    <sortCondition ref="C55:C61"/>
  </sortState>
  <mergeCells count="3">
    <mergeCell ref="B2:M3"/>
    <mergeCell ref="B4:H4"/>
    <mergeCell ref="J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0D180-D2FB-4C07-B3D2-F959070CAE8C}">
  <dimension ref="A1:N60"/>
  <sheetViews>
    <sheetView workbookViewId="0">
      <selection activeCell="J9" sqref="J9"/>
    </sheetView>
  </sheetViews>
  <sheetFormatPr defaultColWidth="8.7109375" defaultRowHeight="15" x14ac:dyDescent="0.25"/>
  <cols>
    <col min="1" max="1" width="5.140625" customWidth="1"/>
    <col min="2" max="2" width="6.28515625" customWidth="1"/>
    <col min="3" max="3" width="8.42578125" style="4" customWidth="1"/>
    <col min="4" max="4" width="10.85546875" style="4" customWidth="1"/>
    <col min="5" max="5" width="14.85546875" customWidth="1"/>
    <col min="6" max="6" width="10.28515625" style="4" customWidth="1"/>
    <col min="7" max="7" width="26.42578125" style="61" customWidth="1"/>
    <col min="8" max="8" width="25.42578125" style="61" customWidth="1"/>
    <col min="9" max="9" width="13" style="4" customWidth="1"/>
    <col min="10" max="11" width="8.7109375" style="4"/>
    <col min="12" max="12" width="22.85546875" style="61" customWidth="1"/>
    <col min="13" max="13" width="15.140625" style="4" customWidth="1"/>
  </cols>
  <sheetData>
    <row r="1" spans="1:14" ht="15.95" customHeight="1" x14ac:dyDescent="0.25">
      <c r="A1" s="1"/>
      <c r="B1" s="1"/>
      <c r="C1" s="2"/>
      <c r="D1" s="2"/>
      <c r="E1" s="1"/>
      <c r="F1" s="2"/>
      <c r="G1" s="59"/>
      <c r="H1" s="59"/>
      <c r="I1" s="2"/>
      <c r="J1" s="2"/>
      <c r="K1" s="2"/>
      <c r="L1" s="59"/>
      <c r="M1" s="2"/>
      <c r="N1" s="1"/>
    </row>
    <row r="2" spans="1:14" ht="14.45" customHeight="1" x14ac:dyDescent="0.25">
      <c r="A2" s="1"/>
      <c r="B2" s="98" t="s">
        <v>339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"/>
    </row>
    <row r="3" spans="1:14" ht="14.45" customHeight="1" x14ac:dyDescent="0.25">
      <c r="A3" s="1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"/>
    </row>
    <row r="4" spans="1:14" ht="47.25" customHeight="1" thickBot="1" x14ac:dyDescent="0.4">
      <c r="A4" s="1"/>
      <c r="B4" s="100" t="s">
        <v>196</v>
      </c>
      <c r="C4" s="101"/>
      <c r="D4" s="101"/>
      <c r="E4" s="101"/>
      <c r="F4" s="101"/>
      <c r="G4" s="101"/>
      <c r="H4" s="101"/>
      <c r="I4" s="28"/>
      <c r="J4" s="102" t="s">
        <v>0</v>
      </c>
      <c r="K4" s="103"/>
      <c r="L4" s="103"/>
      <c r="M4" s="104"/>
      <c r="N4" s="3"/>
    </row>
    <row r="5" spans="1:14" ht="15.75" customHeight="1" thickBot="1" x14ac:dyDescent="0.3">
      <c r="A5" s="6"/>
      <c r="B5" s="92"/>
      <c r="C5" s="93"/>
      <c r="D5" s="93"/>
      <c r="E5" s="94"/>
      <c r="F5" s="93"/>
      <c r="G5" s="95"/>
      <c r="H5" s="95"/>
      <c r="I5" s="93"/>
      <c r="J5" s="93"/>
      <c r="K5" s="93"/>
      <c r="L5" s="96"/>
      <c r="M5" s="97"/>
      <c r="N5" s="11"/>
    </row>
    <row r="6" spans="1:14" ht="38.450000000000003" customHeight="1" thickBot="1" x14ac:dyDescent="0.3">
      <c r="A6" s="6"/>
      <c r="B6" s="84" t="s">
        <v>1</v>
      </c>
      <c r="C6" s="85" t="s">
        <v>86</v>
      </c>
      <c r="D6" s="86" t="s">
        <v>2</v>
      </c>
      <c r="E6" s="87" t="s">
        <v>3</v>
      </c>
      <c r="F6" s="62" t="s">
        <v>4</v>
      </c>
      <c r="G6" s="88" t="s">
        <v>5</v>
      </c>
      <c r="H6" s="63" t="s">
        <v>6</v>
      </c>
      <c r="I6" s="89" t="s">
        <v>7</v>
      </c>
      <c r="J6" s="89" t="s">
        <v>8</v>
      </c>
      <c r="K6" s="89" t="s">
        <v>9</v>
      </c>
      <c r="L6" s="90" t="s">
        <v>10</v>
      </c>
      <c r="M6" s="91" t="s">
        <v>11</v>
      </c>
      <c r="N6" s="11"/>
    </row>
    <row r="7" spans="1:14" ht="35.1" customHeight="1" x14ac:dyDescent="0.25">
      <c r="A7" s="6"/>
      <c r="B7" s="17">
        <v>1</v>
      </c>
      <c r="C7" s="18"/>
      <c r="D7" s="18">
        <v>2027</v>
      </c>
      <c r="E7" s="47" t="s">
        <v>245</v>
      </c>
      <c r="F7" s="18">
        <v>1248</v>
      </c>
      <c r="G7" s="83" t="s">
        <v>215</v>
      </c>
      <c r="H7" s="83" t="s">
        <v>216</v>
      </c>
      <c r="I7" s="27">
        <v>41770</v>
      </c>
      <c r="J7" s="46" t="s">
        <v>199</v>
      </c>
      <c r="K7" s="46" t="s">
        <v>16</v>
      </c>
      <c r="L7" s="83" t="s">
        <v>17</v>
      </c>
      <c r="M7" s="48" t="s">
        <v>18</v>
      </c>
      <c r="N7" s="11"/>
    </row>
    <row r="8" spans="1:14" ht="35.1" customHeight="1" x14ac:dyDescent="0.25">
      <c r="A8" s="6"/>
      <c r="B8" s="17">
        <v>1</v>
      </c>
      <c r="C8" s="18"/>
      <c r="D8" s="18">
        <v>2025</v>
      </c>
      <c r="E8" s="47" t="s">
        <v>245</v>
      </c>
      <c r="F8" s="18">
        <v>2417</v>
      </c>
      <c r="G8" s="83" t="s">
        <v>123</v>
      </c>
      <c r="H8" s="83" t="s">
        <v>198</v>
      </c>
      <c r="I8" s="27">
        <v>42040</v>
      </c>
      <c r="J8" s="46" t="s">
        <v>199</v>
      </c>
      <c r="K8" s="46" t="s">
        <v>16</v>
      </c>
      <c r="L8" s="83" t="s">
        <v>200</v>
      </c>
      <c r="M8" s="48" t="s">
        <v>43</v>
      </c>
      <c r="N8" s="11"/>
    </row>
    <row r="9" spans="1:14" ht="35.1" customHeight="1" x14ac:dyDescent="0.25">
      <c r="A9" s="6"/>
      <c r="B9" s="19">
        <v>1</v>
      </c>
      <c r="C9" s="20"/>
      <c r="D9" s="20">
        <v>2010</v>
      </c>
      <c r="E9" s="22" t="s">
        <v>245</v>
      </c>
      <c r="F9" s="20">
        <v>3330</v>
      </c>
      <c r="G9" s="64" t="s">
        <v>235</v>
      </c>
      <c r="H9" s="64" t="s">
        <v>236</v>
      </c>
      <c r="I9" s="25">
        <v>42189</v>
      </c>
      <c r="J9" s="26" t="s">
        <v>199</v>
      </c>
      <c r="K9" s="26" t="s">
        <v>16</v>
      </c>
      <c r="L9" s="64" t="s">
        <v>234</v>
      </c>
      <c r="M9" s="37" t="s">
        <v>37</v>
      </c>
      <c r="N9" s="11"/>
    </row>
    <row r="10" spans="1:14" ht="35.1" customHeight="1" x14ac:dyDescent="0.25">
      <c r="A10" s="6"/>
      <c r="B10" s="19">
        <v>1</v>
      </c>
      <c r="C10" s="20"/>
      <c r="D10" s="20">
        <v>2034</v>
      </c>
      <c r="E10" s="22" t="s">
        <v>245</v>
      </c>
      <c r="F10" s="20">
        <v>4096</v>
      </c>
      <c r="G10" s="64" t="s">
        <v>239</v>
      </c>
      <c r="H10" s="64" t="s">
        <v>240</v>
      </c>
      <c r="I10" s="25">
        <v>42070</v>
      </c>
      <c r="J10" s="26" t="s">
        <v>199</v>
      </c>
      <c r="K10" s="26" t="s">
        <v>16</v>
      </c>
      <c r="L10" s="64" t="s">
        <v>17</v>
      </c>
      <c r="M10" s="37" t="s">
        <v>18</v>
      </c>
      <c r="N10" s="11"/>
    </row>
    <row r="11" spans="1:14" ht="35.1" customHeight="1" x14ac:dyDescent="0.25">
      <c r="A11" s="6"/>
      <c r="B11" s="19">
        <v>1</v>
      </c>
      <c r="C11" s="20"/>
      <c r="D11" s="20">
        <v>2058</v>
      </c>
      <c r="E11" s="22" t="s">
        <v>245</v>
      </c>
      <c r="F11" s="20">
        <v>1774</v>
      </c>
      <c r="G11" s="64" t="s">
        <v>54</v>
      </c>
      <c r="H11" s="64" t="s">
        <v>225</v>
      </c>
      <c r="I11" s="25">
        <v>42356</v>
      </c>
      <c r="J11" s="26" t="s">
        <v>199</v>
      </c>
      <c r="K11" s="26" t="s">
        <v>16</v>
      </c>
      <c r="L11" s="64" t="s">
        <v>36</v>
      </c>
      <c r="M11" s="37" t="s">
        <v>37</v>
      </c>
      <c r="N11" s="11"/>
    </row>
    <row r="12" spans="1:14" ht="35.1" customHeight="1" x14ac:dyDescent="0.25">
      <c r="A12" s="6"/>
      <c r="B12" s="19">
        <v>1</v>
      </c>
      <c r="C12" s="20"/>
      <c r="D12" s="20">
        <v>2060</v>
      </c>
      <c r="E12" s="22" t="s">
        <v>245</v>
      </c>
      <c r="F12" s="20">
        <v>1773</v>
      </c>
      <c r="G12" s="64" t="s">
        <v>223</v>
      </c>
      <c r="H12" s="64" t="s">
        <v>224</v>
      </c>
      <c r="I12" s="25">
        <v>42336</v>
      </c>
      <c r="J12" s="26" t="s">
        <v>199</v>
      </c>
      <c r="K12" s="26" t="s">
        <v>16</v>
      </c>
      <c r="L12" s="64" t="s">
        <v>36</v>
      </c>
      <c r="M12" s="37" t="s">
        <v>37</v>
      </c>
      <c r="N12" s="11"/>
    </row>
    <row r="13" spans="1:14" ht="35.1" customHeight="1" x14ac:dyDescent="0.25">
      <c r="A13" s="6"/>
      <c r="B13" s="19">
        <v>1</v>
      </c>
      <c r="C13" s="20"/>
      <c r="D13" s="20">
        <v>2023</v>
      </c>
      <c r="E13" s="22" t="s">
        <v>245</v>
      </c>
      <c r="F13" s="20">
        <v>3890</v>
      </c>
      <c r="G13" s="64" t="s">
        <v>211</v>
      </c>
      <c r="H13" s="64" t="s">
        <v>212</v>
      </c>
      <c r="I13" s="25">
        <v>42187</v>
      </c>
      <c r="J13" s="26" t="s">
        <v>199</v>
      </c>
      <c r="K13" s="26" t="s">
        <v>16</v>
      </c>
      <c r="L13" s="64" t="s">
        <v>22</v>
      </c>
      <c r="M13" s="37" t="s">
        <v>23</v>
      </c>
      <c r="N13" s="11"/>
    </row>
    <row r="14" spans="1:14" ht="35.1" customHeight="1" x14ac:dyDescent="0.25">
      <c r="A14" s="6"/>
      <c r="B14" s="19">
        <v>1</v>
      </c>
      <c r="C14" s="20"/>
      <c r="D14" s="20">
        <v>2052</v>
      </c>
      <c r="E14" s="22" t="s">
        <v>245</v>
      </c>
      <c r="F14" s="20">
        <v>4205</v>
      </c>
      <c r="G14" s="64" t="s">
        <v>241</v>
      </c>
      <c r="H14" s="64" t="s">
        <v>242</v>
      </c>
      <c r="I14" s="25">
        <v>42014</v>
      </c>
      <c r="J14" s="26" t="s">
        <v>199</v>
      </c>
      <c r="K14" s="26" t="s">
        <v>16</v>
      </c>
      <c r="L14" s="64" t="s">
        <v>26</v>
      </c>
      <c r="M14" s="37" t="s">
        <v>27</v>
      </c>
      <c r="N14" s="11"/>
    </row>
    <row r="15" spans="1:14" ht="35.1" customHeight="1" x14ac:dyDescent="0.25">
      <c r="A15" s="6"/>
      <c r="B15" s="19">
        <v>1</v>
      </c>
      <c r="C15" s="20"/>
      <c r="D15" s="20">
        <v>2063</v>
      </c>
      <c r="E15" s="22" t="s">
        <v>245</v>
      </c>
      <c r="F15" s="20">
        <v>1691</v>
      </c>
      <c r="G15" s="64" t="s">
        <v>209</v>
      </c>
      <c r="H15" s="64" t="s">
        <v>210</v>
      </c>
      <c r="I15" s="25">
        <v>42020</v>
      </c>
      <c r="J15" s="26" t="s">
        <v>199</v>
      </c>
      <c r="K15" s="26" t="s">
        <v>16</v>
      </c>
      <c r="L15" s="64" t="s">
        <v>36</v>
      </c>
      <c r="M15" s="37" t="s">
        <v>37</v>
      </c>
      <c r="N15" s="11"/>
    </row>
    <row r="16" spans="1:14" ht="35.1" customHeight="1" x14ac:dyDescent="0.25">
      <c r="A16" s="6"/>
      <c r="B16" s="19">
        <v>1</v>
      </c>
      <c r="C16" s="20"/>
      <c r="D16" s="20">
        <v>2064</v>
      </c>
      <c r="E16" s="22" t="s">
        <v>245</v>
      </c>
      <c r="F16" s="20">
        <v>1766</v>
      </c>
      <c r="G16" s="64" t="s">
        <v>230</v>
      </c>
      <c r="H16" s="64" t="s">
        <v>231</v>
      </c>
      <c r="I16" s="25">
        <v>42060</v>
      </c>
      <c r="J16" s="26" t="s">
        <v>199</v>
      </c>
      <c r="K16" s="26" t="s">
        <v>16</v>
      </c>
      <c r="L16" s="64" t="s">
        <v>36</v>
      </c>
      <c r="M16" s="37" t="s">
        <v>37</v>
      </c>
      <c r="N16" s="11"/>
    </row>
    <row r="17" spans="1:14" ht="35.1" customHeight="1" x14ac:dyDescent="0.25">
      <c r="A17" s="6"/>
      <c r="B17" s="19">
        <v>1</v>
      </c>
      <c r="C17" s="20"/>
      <c r="D17" s="20">
        <v>2068</v>
      </c>
      <c r="E17" s="22" t="s">
        <v>245</v>
      </c>
      <c r="F17" s="20">
        <v>1156</v>
      </c>
      <c r="G17" s="64" t="s">
        <v>205</v>
      </c>
      <c r="H17" s="64" t="s">
        <v>206</v>
      </c>
      <c r="I17" s="25">
        <v>41926</v>
      </c>
      <c r="J17" s="26" t="s">
        <v>199</v>
      </c>
      <c r="K17" s="26" t="s">
        <v>16</v>
      </c>
      <c r="L17" s="64" t="s">
        <v>30</v>
      </c>
      <c r="M17" s="37" t="s">
        <v>31</v>
      </c>
      <c r="N17" s="11"/>
    </row>
    <row r="18" spans="1:14" ht="35.1" customHeight="1" x14ac:dyDescent="0.25">
      <c r="A18" s="6"/>
      <c r="B18" s="19">
        <v>1</v>
      </c>
      <c r="C18" s="20"/>
      <c r="D18" s="20">
        <v>2026</v>
      </c>
      <c r="E18" s="22" t="s">
        <v>245</v>
      </c>
      <c r="F18" s="20">
        <v>4157</v>
      </c>
      <c r="G18" s="64" t="s">
        <v>217</v>
      </c>
      <c r="H18" s="64" t="s">
        <v>218</v>
      </c>
      <c r="I18" s="25">
        <v>42217</v>
      </c>
      <c r="J18" s="26" t="s">
        <v>199</v>
      </c>
      <c r="K18" s="26" t="s">
        <v>16</v>
      </c>
      <c r="L18" s="64" t="s">
        <v>200</v>
      </c>
      <c r="M18" s="37" t="s">
        <v>43</v>
      </c>
      <c r="N18" s="11"/>
    </row>
    <row r="19" spans="1:14" ht="35.1" customHeight="1" x14ac:dyDescent="0.25">
      <c r="A19" s="6"/>
      <c r="B19" s="19">
        <v>1</v>
      </c>
      <c r="C19" s="20"/>
      <c r="D19" s="20">
        <v>2044</v>
      </c>
      <c r="E19" s="22" t="s">
        <v>245</v>
      </c>
      <c r="F19" s="75">
        <v>2562</v>
      </c>
      <c r="G19" s="60" t="str">
        <f>IF(F19="", "", VLOOKUP(F19, '[1]MASTER LIST'!$A:$N, 2, FALSE))</f>
        <v>EMILE</v>
      </c>
      <c r="H19" s="60" t="str">
        <f>IF(F19="", "", VLOOKUP(F19, '[1]MASTER LIST'!$A:$N, 3, FALSE))</f>
        <v>Lionel</v>
      </c>
      <c r="I19" s="25">
        <f>IF(F19="", "", VLOOKUP(F19, '[1]MASTER LIST'!$A:$N, 5, FALSE))</f>
        <v>42300</v>
      </c>
      <c r="J19" s="20" t="str">
        <f>IF(F19="", "", VLOOKUP(F19, '[1]MASTER LIST'!$A:$N, 4, FALSE))</f>
        <v>M</v>
      </c>
      <c r="K19" s="20" t="str">
        <f>IF(F19="", "", VLOOKUP(F19, '[1]MASTER LIST'!$A:$N, 13, FALSE))</f>
        <v>U12</v>
      </c>
      <c r="L19" s="60" t="str">
        <f>IF(F19="", "", VLOOKUP(F19, '[1]MASTER LIST'!$A:$N, 10, FALSE))</f>
        <v>P-LOUIS RACERS AC</v>
      </c>
      <c r="M19" s="38" t="str">
        <f>IF(F19="", "", VLOOKUP(F19, '[1]MASTER LIST'!$A:$N, 11, FALSE))</f>
        <v>PL</v>
      </c>
      <c r="N19" s="11"/>
    </row>
    <row r="20" spans="1:14" ht="35.1" customHeight="1" x14ac:dyDescent="0.25">
      <c r="A20" s="6"/>
      <c r="B20" s="19"/>
      <c r="C20" s="20"/>
      <c r="D20" s="20"/>
      <c r="E20" s="22"/>
      <c r="F20" s="75"/>
      <c r="G20" s="60"/>
      <c r="H20" s="60"/>
      <c r="I20" s="25"/>
      <c r="J20" s="20"/>
      <c r="K20" s="20"/>
      <c r="L20" s="60"/>
      <c r="M20" s="38"/>
      <c r="N20" s="11"/>
    </row>
    <row r="21" spans="1:14" ht="35.1" customHeight="1" x14ac:dyDescent="0.25">
      <c r="A21" s="6"/>
      <c r="B21" s="19">
        <v>2</v>
      </c>
      <c r="C21" s="20"/>
      <c r="D21" s="20">
        <v>2024</v>
      </c>
      <c r="E21" s="22" t="s">
        <v>245</v>
      </c>
      <c r="F21" s="20">
        <v>3158</v>
      </c>
      <c r="G21" s="64" t="s">
        <v>219</v>
      </c>
      <c r="H21" s="64" t="s">
        <v>220</v>
      </c>
      <c r="I21" s="25">
        <v>41766</v>
      </c>
      <c r="J21" s="26" t="s">
        <v>199</v>
      </c>
      <c r="K21" s="26" t="s">
        <v>16</v>
      </c>
      <c r="L21" s="64" t="s">
        <v>200</v>
      </c>
      <c r="M21" s="37" t="s">
        <v>43</v>
      </c>
      <c r="N21" s="11"/>
    </row>
    <row r="22" spans="1:14" ht="35.1" customHeight="1" x14ac:dyDescent="0.25">
      <c r="A22" s="6"/>
      <c r="B22" s="19">
        <v>2</v>
      </c>
      <c r="C22" s="20"/>
      <c r="D22" s="20">
        <v>2040</v>
      </c>
      <c r="E22" s="22" t="s">
        <v>245</v>
      </c>
      <c r="F22" s="20">
        <v>1556</v>
      </c>
      <c r="G22" s="64" t="s">
        <v>243</v>
      </c>
      <c r="H22" s="64" t="s">
        <v>244</v>
      </c>
      <c r="I22" s="25">
        <v>41693</v>
      </c>
      <c r="J22" s="26" t="s">
        <v>199</v>
      </c>
      <c r="K22" s="26" t="s">
        <v>16</v>
      </c>
      <c r="L22" s="64" t="s">
        <v>26</v>
      </c>
      <c r="M22" s="37" t="s">
        <v>27</v>
      </c>
      <c r="N22" s="11"/>
    </row>
    <row r="23" spans="1:14" ht="35.1" customHeight="1" x14ac:dyDescent="0.25">
      <c r="A23" s="6"/>
      <c r="B23" s="19">
        <v>2</v>
      </c>
      <c r="C23" s="20"/>
      <c r="D23" s="20">
        <v>2054</v>
      </c>
      <c r="E23" s="22" t="s">
        <v>245</v>
      </c>
      <c r="F23" s="20">
        <v>2903</v>
      </c>
      <c r="G23" s="64" t="s">
        <v>201</v>
      </c>
      <c r="H23" s="64" t="s">
        <v>202</v>
      </c>
      <c r="I23" s="25">
        <v>42128</v>
      </c>
      <c r="J23" s="26" t="s">
        <v>199</v>
      </c>
      <c r="K23" s="26" t="s">
        <v>16</v>
      </c>
      <c r="L23" s="64" t="s">
        <v>36</v>
      </c>
      <c r="M23" s="37" t="s">
        <v>37</v>
      </c>
      <c r="N23" s="11"/>
    </row>
    <row r="24" spans="1:14" ht="35.1" customHeight="1" x14ac:dyDescent="0.25">
      <c r="A24" s="6"/>
      <c r="B24" s="19">
        <v>2</v>
      </c>
      <c r="C24" s="20"/>
      <c r="D24" s="20">
        <v>2056</v>
      </c>
      <c r="E24" s="22" t="s">
        <v>245</v>
      </c>
      <c r="F24" s="20">
        <v>2524</v>
      </c>
      <c r="G24" s="64" t="s">
        <v>207</v>
      </c>
      <c r="H24" s="64" t="s">
        <v>208</v>
      </c>
      <c r="I24" s="25">
        <v>42114</v>
      </c>
      <c r="J24" s="26" t="s">
        <v>199</v>
      </c>
      <c r="K24" s="26" t="s">
        <v>16</v>
      </c>
      <c r="L24" s="64" t="s">
        <v>36</v>
      </c>
      <c r="M24" s="37" t="s">
        <v>37</v>
      </c>
      <c r="N24" s="11"/>
    </row>
    <row r="25" spans="1:14" ht="35.1" customHeight="1" x14ac:dyDescent="0.25">
      <c r="A25" s="6"/>
      <c r="B25" s="19">
        <v>2</v>
      </c>
      <c r="C25" s="20"/>
      <c r="D25" s="20">
        <v>2022</v>
      </c>
      <c r="E25" s="22" t="s">
        <v>245</v>
      </c>
      <c r="F25" s="20">
        <v>3126</v>
      </c>
      <c r="G25" s="64" t="s">
        <v>228</v>
      </c>
      <c r="H25" s="64" t="s">
        <v>229</v>
      </c>
      <c r="I25" s="25">
        <v>41771</v>
      </c>
      <c r="J25" s="26" t="s">
        <v>199</v>
      </c>
      <c r="K25" s="26" t="s">
        <v>16</v>
      </c>
      <c r="L25" s="64" t="s">
        <v>22</v>
      </c>
      <c r="M25" s="37" t="s">
        <v>23</v>
      </c>
      <c r="N25" s="11"/>
    </row>
    <row r="26" spans="1:14" ht="35.1" customHeight="1" x14ac:dyDescent="0.25">
      <c r="A26" s="6"/>
      <c r="B26" s="19">
        <v>2</v>
      </c>
      <c r="C26" s="20"/>
      <c r="D26" s="20">
        <v>2017</v>
      </c>
      <c r="E26" s="22" t="s">
        <v>245</v>
      </c>
      <c r="F26" s="20">
        <v>1629</v>
      </c>
      <c r="G26" s="64" t="s">
        <v>232</v>
      </c>
      <c r="H26" s="64" t="s">
        <v>233</v>
      </c>
      <c r="I26" s="25">
        <v>42292</v>
      </c>
      <c r="J26" s="26" t="s">
        <v>199</v>
      </c>
      <c r="K26" s="26" t="s">
        <v>16</v>
      </c>
      <c r="L26" s="64" t="s">
        <v>234</v>
      </c>
      <c r="M26" s="37" t="s">
        <v>37</v>
      </c>
      <c r="N26" s="11"/>
    </row>
    <row r="27" spans="1:14" ht="35.1" customHeight="1" x14ac:dyDescent="0.25">
      <c r="A27" s="6"/>
      <c r="B27" s="19">
        <v>2</v>
      </c>
      <c r="C27" s="20"/>
      <c r="D27" s="20">
        <v>2066</v>
      </c>
      <c r="E27" s="22" t="s">
        <v>245</v>
      </c>
      <c r="F27" s="20">
        <v>3844</v>
      </c>
      <c r="G27" s="64" t="s">
        <v>237</v>
      </c>
      <c r="H27" s="64" t="s">
        <v>238</v>
      </c>
      <c r="I27" s="25">
        <v>41678</v>
      </c>
      <c r="J27" s="26" t="s">
        <v>199</v>
      </c>
      <c r="K27" s="26" t="s">
        <v>16</v>
      </c>
      <c r="L27" s="64" t="s">
        <v>30</v>
      </c>
      <c r="M27" s="37" t="s">
        <v>31</v>
      </c>
      <c r="N27" s="11"/>
    </row>
    <row r="28" spans="1:14" ht="35.1" customHeight="1" x14ac:dyDescent="0.25">
      <c r="A28" s="6"/>
      <c r="B28" s="19">
        <v>2</v>
      </c>
      <c r="C28" s="20"/>
      <c r="D28" s="20">
        <v>2035</v>
      </c>
      <c r="E28" s="22" t="s">
        <v>245</v>
      </c>
      <c r="F28" s="20">
        <v>1249</v>
      </c>
      <c r="G28" s="64" t="s">
        <v>203</v>
      </c>
      <c r="H28" s="64" t="s">
        <v>204</v>
      </c>
      <c r="I28" s="25">
        <v>41781</v>
      </c>
      <c r="J28" s="26" t="s">
        <v>199</v>
      </c>
      <c r="K28" s="26" t="s">
        <v>16</v>
      </c>
      <c r="L28" s="64" t="s">
        <v>17</v>
      </c>
      <c r="M28" s="37" t="s">
        <v>18</v>
      </c>
      <c r="N28" s="11"/>
    </row>
    <row r="29" spans="1:14" ht="35.1" customHeight="1" x14ac:dyDescent="0.25">
      <c r="A29" s="6"/>
      <c r="B29" s="19">
        <v>2</v>
      </c>
      <c r="C29" s="20"/>
      <c r="D29" s="20">
        <v>2067</v>
      </c>
      <c r="E29" s="22" t="s">
        <v>245</v>
      </c>
      <c r="F29" s="20">
        <v>1168</v>
      </c>
      <c r="G29" s="64" t="s">
        <v>221</v>
      </c>
      <c r="H29" s="64" t="s">
        <v>222</v>
      </c>
      <c r="I29" s="25">
        <v>41969</v>
      </c>
      <c r="J29" s="26" t="s">
        <v>199</v>
      </c>
      <c r="K29" s="26" t="s">
        <v>16</v>
      </c>
      <c r="L29" s="64" t="s">
        <v>30</v>
      </c>
      <c r="M29" s="37" t="s">
        <v>31</v>
      </c>
      <c r="N29" s="11"/>
    </row>
    <row r="30" spans="1:14" ht="35.1" customHeight="1" x14ac:dyDescent="0.25">
      <c r="A30" s="6"/>
      <c r="B30" s="19">
        <v>2</v>
      </c>
      <c r="C30" s="20"/>
      <c r="D30" s="20">
        <v>2065</v>
      </c>
      <c r="E30" s="22" t="s">
        <v>245</v>
      </c>
      <c r="F30" s="20">
        <v>1768</v>
      </c>
      <c r="G30" s="64" t="s">
        <v>226</v>
      </c>
      <c r="H30" s="64" t="s">
        <v>227</v>
      </c>
      <c r="I30" s="25">
        <v>42122</v>
      </c>
      <c r="J30" s="26" t="s">
        <v>199</v>
      </c>
      <c r="K30" s="26" t="s">
        <v>16</v>
      </c>
      <c r="L30" s="64" t="s">
        <v>36</v>
      </c>
      <c r="M30" s="37" t="s">
        <v>37</v>
      </c>
      <c r="N30" s="11"/>
    </row>
    <row r="31" spans="1:14" ht="35.1" customHeight="1" x14ac:dyDescent="0.25">
      <c r="A31" s="6"/>
      <c r="B31" s="19">
        <v>2</v>
      </c>
      <c r="C31" s="20"/>
      <c r="D31" s="20">
        <v>2053</v>
      </c>
      <c r="E31" s="22" t="s">
        <v>245</v>
      </c>
      <c r="F31" s="20">
        <v>2918</v>
      </c>
      <c r="G31" s="64" t="s">
        <v>213</v>
      </c>
      <c r="H31" s="64" t="s">
        <v>214</v>
      </c>
      <c r="I31" s="25">
        <v>41890</v>
      </c>
      <c r="J31" s="26" t="s">
        <v>199</v>
      </c>
      <c r="K31" s="26" t="s">
        <v>16</v>
      </c>
      <c r="L31" s="64" t="s">
        <v>26</v>
      </c>
      <c r="M31" s="37" t="s">
        <v>27</v>
      </c>
      <c r="N31" s="11"/>
    </row>
    <row r="32" spans="1:14" ht="35.1" customHeight="1" x14ac:dyDescent="0.25">
      <c r="A32" s="6"/>
      <c r="B32" s="19">
        <v>2</v>
      </c>
      <c r="C32" s="20"/>
      <c r="D32" s="20">
        <v>2037</v>
      </c>
      <c r="E32" s="22" t="s">
        <v>245</v>
      </c>
      <c r="F32" s="75">
        <v>3412</v>
      </c>
      <c r="G32" s="60" t="str">
        <f>IF(F32="", "", VLOOKUP(F32, '[1]MASTER LIST'!$A:$N, 2, FALSE))</f>
        <v>COURONNE</v>
      </c>
      <c r="H32" s="60" t="str">
        <f>IF(F32="", "", VLOOKUP(F32, '[1]MASTER LIST'!$A:$N, 3, FALSE))</f>
        <v>Chris</v>
      </c>
      <c r="I32" s="25">
        <f>IF(F32="", "", VLOOKUP(F32, '[1]MASTER LIST'!$A:$N, 5, FALSE))</f>
        <v>41895</v>
      </c>
      <c r="J32" s="20" t="str">
        <f>IF(F32="", "", VLOOKUP(F32, '[1]MASTER LIST'!$A:$N, 4, FALSE))</f>
        <v>M</v>
      </c>
      <c r="K32" s="20" t="str">
        <f>IF(F32="", "", VLOOKUP(F32, '[1]MASTER LIST'!$A:$N, 13, FALSE))</f>
        <v>U12</v>
      </c>
      <c r="L32" s="60" t="str">
        <f>IF(F32="", "", VLOOKUP(F32, '[1]MASTER LIST'!$A:$N, 10, FALSE))</f>
        <v>P-LOUIS RACERS AC</v>
      </c>
      <c r="M32" s="38" t="str">
        <f>IF(F32="", "", VLOOKUP(F32, '[1]MASTER LIST'!$A:$N, 11, FALSE))</f>
        <v>PL</v>
      </c>
      <c r="N32" s="11"/>
    </row>
    <row r="33" spans="1:14" ht="35.1" customHeight="1" x14ac:dyDescent="0.25">
      <c r="A33" s="6"/>
      <c r="B33" s="19"/>
      <c r="C33" s="20"/>
      <c r="D33" s="20"/>
      <c r="E33" s="22"/>
      <c r="F33" s="75"/>
      <c r="G33" s="60"/>
      <c r="H33" s="60"/>
      <c r="I33" s="25"/>
      <c r="J33" s="20"/>
      <c r="K33" s="20"/>
      <c r="L33" s="60"/>
      <c r="M33" s="38"/>
      <c r="N33" s="11"/>
    </row>
    <row r="34" spans="1:14" ht="35.1" customHeight="1" x14ac:dyDescent="0.25">
      <c r="A34" s="6"/>
      <c r="B34" s="36"/>
      <c r="C34" s="20">
        <v>1</v>
      </c>
      <c r="D34" s="20">
        <v>2025</v>
      </c>
      <c r="E34" s="22" t="s">
        <v>12</v>
      </c>
      <c r="F34" s="20">
        <v>2417</v>
      </c>
      <c r="G34" s="64" t="s">
        <v>123</v>
      </c>
      <c r="H34" s="64" t="s">
        <v>198</v>
      </c>
      <c r="I34" s="25">
        <v>42040</v>
      </c>
      <c r="J34" s="26" t="s">
        <v>199</v>
      </c>
      <c r="K34" s="26" t="s">
        <v>16</v>
      </c>
      <c r="L34" s="64" t="s">
        <v>200</v>
      </c>
      <c r="M34" s="37" t="s">
        <v>43</v>
      </c>
      <c r="N34" s="11"/>
    </row>
    <row r="35" spans="1:14" ht="35.1" customHeight="1" x14ac:dyDescent="0.25">
      <c r="A35" s="6"/>
      <c r="B35" s="36"/>
      <c r="C35" s="20">
        <v>2</v>
      </c>
      <c r="D35" s="20">
        <v>2054</v>
      </c>
      <c r="E35" s="22" t="s">
        <v>12</v>
      </c>
      <c r="F35" s="20">
        <v>2903</v>
      </c>
      <c r="G35" s="64" t="s">
        <v>201</v>
      </c>
      <c r="H35" s="64" t="s">
        <v>202</v>
      </c>
      <c r="I35" s="25">
        <v>42128</v>
      </c>
      <c r="J35" s="26" t="s">
        <v>199</v>
      </c>
      <c r="K35" s="26" t="s">
        <v>16</v>
      </c>
      <c r="L35" s="64" t="s">
        <v>36</v>
      </c>
      <c r="M35" s="37" t="s">
        <v>37</v>
      </c>
      <c r="N35" s="11"/>
    </row>
    <row r="36" spans="1:14" ht="35.1" customHeight="1" x14ac:dyDescent="0.25">
      <c r="A36" s="6"/>
      <c r="B36" s="36"/>
      <c r="C36" s="20">
        <v>3</v>
      </c>
      <c r="D36" s="20">
        <v>2035</v>
      </c>
      <c r="E36" s="22" t="s">
        <v>12</v>
      </c>
      <c r="F36" s="20">
        <v>1249</v>
      </c>
      <c r="G36" s="64" t="s">
        <v>203</v>
      </c>
      <c r="H36" s="64" t="s">
        <v>204</v>
      </c>
      <c r="I36" s="25">
        <v>41781</v>
      </c>
      <c r="J36" s="26" t="s">
        <v>199</v>
      </c>
      <c r="K36" s="26" t="s">
        <v>16</v>
      </c>
      <c r="L36" s="64" t="s">
        <v>17</v>
      </c>
      <c r="M36" s="37" t="s">
        <v>18</v>
      </c>
      <c r="N36" s="11"/>
    </row>
    <row r="37" spans="1:14" ht="35.1" customHeight="1" x14ac:dyDescent="0.25">
      <c r="A37" s="6"/>
      <c r="B37" s="36"/>
      <c r="C37" s="20">
        <v>4</v>
      </c>
      <c r="D37" s="20">
        <v>2068</v>
      </c>
      <c r="E37" s="22" t="s">
        <v>12</v>
      </c>
      <c r="F37" s="20">
        <v>1156</v>
      </c>
      <c r="G37" s="64" t="s">
        <v>205</v>
      </c>
      <c r="H37" s="64" t="s">
        <v>206</v>
      </c>
      <c r="I37" s="25">
        <v>41926</v>
      </c>
      <c r="J37" s="26" t="s">
        <v>199</v>
      </c>
      <c r="K37" s="26" t="s">
        <v>16</v>
      </c>
      <c r="L37" s="64" t="s">
        <v>30</v>
      </c>
      <c r="M37" s="37" t="s">
        <v>31</v>
      </c>
      <c r="N37" s="11"/>
    </row>
    <row r="38" spans="1:14" ht="35.1" customHeight="1" x14ac:dyDescent="0.25">
      <c r="A38" s="6"/>
      <c r="B38" s="36"/>
      <c r="C38" s="20">
        <v>5</v>
      </c>
      <c r="D38" s="20">
        <v>2056</v>
      </c>
      <c r="E38" s="22" t="s">
        <v>12</v>
      </c>
      <c r="F38" s="20">
        <v>2524</v>
      </c>
      <c r="G38" s="64" t="s">
        <v>207</v>
      </c>
      <c r="H38" s="64" t="s">
        <v>208</v>
      </c>
      <c r="I38" s="25">
        <v>42114</v>
      </c>
      <c r="J38" s="26" t="s">
        <v>199</v>
      </c>
      <c r="K38" s="26" t="s">
        <v>16</v>
      </c>
      <c r="L38" s="64" t="s">
        <v>36</v>
      </c>
      <c r="M38" s="37" t="s">
        <v>37</v>
      </c>
      <c r="N38" s="11"/>
    </row>
    <row r="39" spans="1:14" ht="35.1" customHeight="1" x14ac:dyDescent="0.25">
      <c r="A39" s="6"/>
      <c r="B39" s="36"/>
      <c r="C39" s="20">
        <v>6</v>
      </c>
      <c r="D39" s="20">
        <v>2063</v>
      </c>
      <c r="E39" s="22" t="s">
        <v>12</v>
      </c>
      <c r="F39" s="20">
        <v>1691</v>
      </c>
      <c r="G39" s="64" t="s">
        <v>209</v>
      </c>
      <c r="H39" s="64" t="s">
        <v>210</v>
      </c>
      <c r="I39" s="25">
        <v>42020</v>
      </c>
      <c r="J39" s="26" t="s">
        <v>199</v>
      </c>
      <c r="K39" s="26" t="s">
        <v>16</v>
      </c>
      <c r="L39" s="64" t="s">
        <v>36</v>
      </c>
      <c r="M39" s="37" t="s">
        <v>37</v>
      </c>
      <c r="N39" s="11"/>
    </row>
    <row r="40" spans="1:14" ht="35.1" customHeight="1" x14ac:dyDescent="0.25">
      <c r="A40" s="6"/>
      <c r="B40" s="36"/>
      <c r="C40" s="20">
        <v>7</v>
      </c>
      <c r="D40" s="20">
        <v>2023</v>
      </c>
      <c r="E40" s="22" t="s">
        <v>12</v>
      </c>
      <c r="F40" s="20">
        <v>3890</v>
      </c>
      <c r="G40" s="64" t="s">
        <v>211</v>
      </c>
      <c r="H40" s="64" t="s">
        <v>212</v>
      </c>
      <c r="I40" s="25">
        <v>42187</v>
      </c>
      <c r="J40" s="26" t="s">
        <v>199</v>
      </c>
      <c r="K40" s="26" t="s">
        <v>16</v>
      </c>
      <c r="L40" s="64" t="s">
        <v>22</v>
      </c>
      <c r="M40" s="37" t="s">
        <v>23</v>
      </c>
      <c r="N40" s="11"/>
    </row>
    <row r="41" spans="1:14" ht="35.1" customHeight="1" x14ac:dyDescent="0.25">
      <c r="A41" s="6"/>
      <c r="B41" s="36"/>
      <c r="C41" s="20">
        <v>8</v>
      </c>
      <c r="D41" s="20">
        <v>2053</v>
      </c>
      <c r="E41" s="22" t="s">
        <v>12</v>
      </c>
      <c r="F41" s="20">
        <v>2918</v>
      </c>
      <c r="G41" s="64" t="s">
        <v>213</v>
      </c>
      <c r="H41" s="64" t="s">
        <v>214</v>
      </c>
      <c r="I41" s="25">
        <v>41890</v>
      </c>
      <c r="J41" s="26" t="s">
        <v>199</v>
      </c>
      <c r="K41" s="26" t="s">
        <v>16</v>
      </c>
      <c r="L41" s="64" t="s">
        <v>26</v>
      </c>
      <c r="M41" s="37" t="s">
        <v>27</v>
      </c>
      <c r="N41" s="11"/>
    </row>
    <row r="42" spans="1:14" ht="35.1" customHeight="1" x14ac:dyDescent="0.25">
      <c r="A42" s="6"/>
      <c r="B42" s="36"/>
      <c r="C42" s="20">
        <v>9</v>
      </c>
      <c r="D42" s="20">
        <v>2027</v>
      </c>
      <c r="E42" s="22" t="s">
        <v>12</v>
      </c>
      <c r="F42" s="20">
        <v>1248</v>
      </c>
      <c r="G42" s="64" t="s">
        <v>215</v>
      </c>
      <c r="H42" s="64" t="s">
        <v>216</v>
      </c>
      <c r="I42" s="25">
        <v>41770</v>
      </c>
      <c r="J42" s="26" t="s">
        <v>199</v>
      </c>
      <c r="K42" s="26" t="s">
        <v>16</v>
      </c>
      <c r="L42" s="64" t="s">
        <v>17</v>
      </c>
      <c r="M42" s="37" t="s">
        <v>18</v>
      </c>
      <c r="N42" s="11"/>
    </row>
    <row r="43" spans="1:14" ht="35.1" customHeight="1" x14ac:dyDescent="0.25">
      <c r="A43" s="6"/>
      <c r="B43" s="36"/>
      <c r="C43" s="20">
        <v>10</v>
      </c>
      <c r="D43" s="20">
        <v>2026</v>
      </c>
      <c r="E43" s="22" t="s">
        <v>12</v>
      </c>
      <c r="F43" s="20">
        <v>4157</v>
      </c>
      <c r="G43" s="64" t="s">
        <v>217</v>
      </c>
      <c r="H43" s="64" t="s">
        <v>218</v>
      </c>
      <c r="I43" s="25">
        <v>42217</v>
      </c>
      <c r="J43" s="26" t="s">
        <v>199</v>
      </c>
      <c r="K43" s="26" t="s">
        <v>16</v>
      </c>
      <c r="L43" s="64" t="s">
        <v>200</v>
      </c>
      <c r="M43" s="37" t="s">
        <v>43</v>
      </c>
      <c r="N43" s="11"/>
    </row>
    <row r="44" spans="1:14" ht="35.1" customHeight="1" x14ac:dyDescent="0.25">
      <c r="A44" s="6"/>
      <c r="B44" s="36"/>
      <c r="C44" s="20">
        <v>11</v>
      </c>
      <c r="D44" s="20">
        <v>2024</v>
      </c>
      <c r="E44" s="22" t="s">
        <v>12</v>
      </c>
      <c r="F44" s="20">
        <v>3158</v>
      </c>
      <c r="G44" s="64" t="s">
        <v>219</v>
      </c>
      <c r="H44" s="64" t="s">
        <v>220</v>
      </c>
      <c r="I44" s="25">
        <v>41766</v>
      </c>
      <c r="J44" s="26" t="s">
        <v>199</v>
      </c>
      <c r="K44" s="26" t="s">
        <v>16</v>
      </c>
      <c r="L44" s="64" t="s">
        <v>200</v>
      </c>
      <c r="M44" s="37" t="s">
        <v>43</v>
      </c>
      <c r="N44" s="11"/>
    </row>
    <row r="45" spans="1:14" ht="35.1" customHeight="1" x14ac:dyDescent="0.25">
      <c r="A45" s="6"/>
      <c r="B45" s="36"/>
      <c r="C45" s="20">
        <v>12</v>
      </c>
      <c r="D45" s="20">
        <v>2067</v>
      </c>
      <c r="E45" s="22" t="s">
        <v>12</v>
      </c>
      <c r="F45" s="20">
        <v>1168</v>
      </c>
      <c r="G45" s="64" t="s">
        <v>221</v>
      </c>
      <c r="H45" s="64" t="s">
        <v>222</v>
      </c>
      <c r="I45" s="25">
        <v>41969</v>
      </c>
      <c r="J45" s="26" t="s">
        <v>199</v>
      </c>
      <c r="K45" s="26" t="s">
        <v>16</v>
      </c>
      <c r="L45" s="64" t="s">
        <v>30</v>
      </c>
      <c r="M45" s="37" t="s">
        <v>31</v>
      </c>
      <c r="N45" s="11"/>
    </row>
    <row r="46" spans="1:14" ht="35.1" customHeight="1" x14ac:dyDescent="0.25">
      <c r="A46" s="6"/>
      <c r="B46" s="36"/>
      <c r="C46" s="20">
        <v>13</v>
      </c>
      <c r="D46" s="20">
        <v>2060</v>
      </c>
      <c r="E46" s="22" t="s">
        <v>12</v>
      </c>
      <c r="F46" s="20">
        <v>1773</v>
      </c>
      <c r="G46" s="64" t="s">
        <v>223</v>
      </c>
      <c r="H46" s="64" t="s">
        <v>224</v>
      </c>
      <c r="I46" s="25">
        <v>42336</v>
      </c>
      <c r="J46" s="26" t="s">
        <v>199</v>
      </c>
      <c r="K46" s="26" t="s">
        <v>16</v>
      </c>
      <c r="L46" s="64" t="s">
        <v>36</v>
      </c>
      <c r="M46" s="37" t="s">
        <v>37</v>
      </c>
      <c r="N46" s="11"/>
    </row>
    <row r="47" spans="1:14" ht="35.1" customHeight="1" x14ac:dyDescent="0.25">
      <c r="A47" s="6"/>
      <c r="B47" s="36"/>
      <c r="C47" s="20">
        <v>14</v>
      </c>
      <c r="D47" s="20">
        <v>2058</v>
      </c>
      <c r="E47" s="22" t="s">
        <v>12</v>
      </c>
      <c r="F47" s="20">
        <v>1774</v>
      </c>
      <c r="G47" s="64" t="s">
        <v>54</v>
      </c>
      <c r="H47" s="64" t="s">
        <v>225</v>
      </c>
      <c r="I47" s="25">
        <v>42356</v>
      </c>
      <c r="J47" s="26" t="s">
        <v>199</v>
      </c>
      <c r="K47" s="26" t="s">
        <v>16</v>
      </c>
      <c r="L47" s="64" t="s">
        <v>36</v>
      </c>
      <c r="M47" s="37" t="s">
        <v>37</v>
      </c>
      <c r="N47" s="11"/>
    </row>
    <row r="48" spans="1:14" ht="35.1" customHeight="1" x14ac:dyDescent="0.25">
      <c r="A48" s="6"/>
      <c r="B48" s="36"/>
      <c r="C48" s="20">
        <v>15</v>
      </c>
      <c r="D48" s="20">
        <v>2065</v>
      </c>
      <c r="E48" s="22" t="s">
        <v>12</v>
      </c>
      <c r="F48" s="20">
        <v>1768</v>
      </c>
      <c r="G48" s="64" t="s">
        <v>226</v>
      </c>
      <c r="H48" s="64" t="s">
        <v>227</v>
      </c>
      <c r="I48" s="25">
        <v>42122</v>
      </c>
      <c r="J48" s="26" t="s">
        <v>199</v>
      </c>
      <c r="K48" s="26" t="s">
        <v>16</v>
      </c>
      <c r="L48" s="64" t="s">
        <v>36</v>
      </c>
      <c r="M48" s="37" t="s">
        <v>37</v>
      </c>
      <c r="N48" s="11"/>
    </row>
    <row r="49" spans="1:14" ht="35.1" customHeight="1" x14ac:dyDescent="0.25">
      <c r="A49" s="6"/>
      <c r="B49" s="36"/>
      <c r="C49" s="20">
        <v>16</v>
      </c>
      <c r="D49" s="20">
        <v>2022</v>
      </c>
      <c r="E49" s="22" t="s">
        <v>12</v>
      </c>
      <c r="F49" s="20">
        <v>3126</v>
      </c>
      <c r="G49" s="64" t="s">
        <v>228</v>
      </c>
      <c r="H49" s="64" t="s">
        <v>229</v>
      </c>
      <c r="I49" s="25">
        <v>41771</v>
      </c>
      <c r="J49" s="26" t="s">
        <v>199</v>
      </c>
      <c r="K49" s="26" t="s">
        <v>16</v>
      </c>
      <c r="L49" s="64" t="s">
        <v>22</v>
      </c>
      <c r="M49" s="37" t="s">
        <v>23</v>
      </c>
      <c r="N49" s="11"/>
    </row>
    <row r="50" spans="1:14" ht="35.1" customHeight="1" x14ac:dyDescent="0.25">
      <c r="A50" s="6"/>
      <c r="B50" s="36"/>
      <c r="C50" s="20">
        <v>17</v>
      </c>
      <c r="D50" s="20">
        <v>2064</v>
      </c>
      <c r="E50" s="22" t="s">
        <v>12</v>
      </c>
      <c r="F50" s="20">
        <v>1766</v>
      </c>
      <c r="G50" s="64" t="s">
        <v>230</v>
      </c>
      <c r="H50" s="64" t="s">
        <v>231</v>
      </c>
      <c r="I50" s="25">
        <v>42060</v>
      </c>
      <c r="J50" s="26" t="s">
        <v>199</v>
      </c>
      <c r="K50" s="26" t="s">
        <v>16</v>
      </c>
      <c r="L50" s="64" t="s">
        <v>36</v>
      </c>
      <c r="M50" s="37" t="s">
        <v>37</v>
      </c>
      <c r="N50" s="11"/>
    </row>
    <row r="51" spans="1:14" ht="35.1" customHeight="1" x14ac:dyDescent="0.25">
      <c r="A51" s="6"/>
      <c r="B51" s="36"/>
      <c r="C51" s="20">
        <v>18</v>
      </c>
      <c r="D51" s="20">
        <v>2017</v>
      </c>
      <c r="E51" s="22" t="s">
        <v>12</v>
      </c>
      <c r="F51" s="20">
        <v>1629</v>
      </c>
      <c r="G51" s="64" t="s">
        <v>232</v>
      </c>
      <c r="H51" s="64" t="s">
        <v>233</v>
      </c>
      <c r="I51" s="25">
        <v>42292</v>
      </c>
      <c r="J51" s="26" t="s">
        <v>199</v>
      </c>
      <c r="K51" s="26" t="s">
        <v>16</v>
      </c>
      <c r="L51" s="64" t="s">
        <v>234</v>
      </c>
      <c r="M51" s="37" t="s">
        <v>37</v>
      </c>
      <c r="N51" s="11"/>
    </row>
    <row r="52" spans="1:14" ht="35.1" customHeight="1" x14ac:dyDescent="0.25">
      <c r="A52" s="6"/>
      <c r="B52" s="36"/>
      <c r="C52" s="20">
        <v>19</v>
      </c>
      <c r="D52" s="20">
        <v>2010</v>
      </c>
      <c r="E52" s="22" t="s">
        <v>12</v>
      </c>
      <c r="F52" s="20">
        <v>3330</v>
      </c>
      <c r="G52" s="64" t="s">
        <v>235</v>
      </c>
      <c r="H52" s="64" t="s">
        <v>236</v>
      </c>
      <c r="I52" s="25">
        <v>42189</v>
      </c>
      <c r="J52" s="26" t="s">
        <v>199</v>
      </c>
      <c r="K52" s="26" t="s">
        <v>16</v>
      </c>
      <c r="L52" s="64" t="s">
        <v>234</v>
      </c>
      <c r="M52" s="37" t="s">
        <v>37</v>
      </c>
      <c r="N52" s="11"/>
    </row>
    <row r="53" spans="1:14" ht="35.1" customHeight="1" x14ac:dyDescent="0.25">
      <c r="A53" s="6"/>
      <c r="B53" s="36"/>
      <c r="C53" s="20">
        <v>20</v>
      </c>
      <c r="D53" s="20">
        <v>2066</v>
      </c>
      <c r="E53" s="22" t="s">
        <v>12</v>
      </c>
      <c r="F53" s="20">
        <v>3844</v>
      </c>
      <c r="G53" s="64" t="s">
        <v>237</v>
      </c>
      <c r="H53" s="64" t="s">
        <v>238</v>
      </c>
      <c r="I53" s="25">
        <v>41678</v>
      </c>
      <c r="J53" s="26" t="s">
        <v>199</v>
      </c>
      <c r="K53" s="26" t="s">
        <v>16</v>
      </c>
      <c r="L53" s="64" t="s">
        <v>30</v>
      </c>
      <c r="M53" s="37" t="s">
        <v>31</v>
      </c>
      <c r="N53" s="11"/>
    </row>
    <row r="54" spans="1:14" ht="35.1" customHeight="1" x14ac:dyDescent="0.25">
      <c r="A54" s="6"/>
      <c r="B54" s="36"/>
      <c r="C54" s="20">
        <v>21</v>
      </c>
      <c r="D54" s="20">
        <v>2034</v>
      </c>
      <c r="E54" s="22" t="s">
        <v>12</v>
      </c>
      <c r="F54" s="20">
        <v>4096</v>
      </c>
      <c r="G54" s="64" t="s">
        <v>239</v>
      </c>
      <c r="H54" s="64" t="s">
        <v>240</v>
      </c>
      <c r="I54" s="25">
        <v>42070</v>
      </c>
      <c r="J54" s="26" t="s">
        <v>199</v>
      </c>
      <c r="K54" s="26" t="s">
        <v>16</v>
      </c>
      <c r="L54" s="64" t="s">
        <v>17</v>
      </c>
      <c r="M54" s="37" t="s">
        <v>18</v>
      </c>
      <c r="N54" s="11"/>
    </row>
    <row r="55" spans="1:14" ht="35.1" customHeight="1" x14ac:dyDescent="0.25">
      <c r="A55" s="6"/>
      <c r="B55" s="36"/>
      <c r="C55" s="20">
        <v>22</v>
      </c>
      <c r="D55" s="20">
        <v>2052</v>
      </c>
      <c r="E55" s="22" t="s">
        <v>12</v>
      </c>
      <c r="F55" s="20">
        <v>4205</v>
      </c>
      <c r="G55" s="64" t="s">
        <v>241</v>
      </c>
      <c r="H55" s="64" t="s">
        <v>242</v>
      </c>
      <c r="I55" s="25">
        <v>42014</v>
      </c>
      <c r="J55" s="26" t="s">
        <v>199</v>
      </c>
      <c r="K55" s="26" t="s">
        <v>16</v>
      </c>
      <c r="L55" s="64" t="s">
        <v>26</v>
      </c>
      <c r="M55" s="37" t="s">
        <v>27</v>
      </c>
      <c r="N55" s="11"/>
    </row>
    <row r="56" spans="1:14" ht="35.1" customHeight="1" x14ac:dyDescent="0.25">
      <c r="A56" s="6"/>
      <c r="B56" s="36"/>
      <c r="C56" s="20">
        <v>23</v>
      </c>
      <c r="D56" s="20">
        <v>2040</v>
      </c>
      <c r="E56" s="22" t="s">
        <v>12</v>
      </c>
      <c r="F56" s="20">
        <v>1556</v>
      </c>
      <c r="G56" s="64" t="s">
        <v>243</v>
      </c>
      <c r="H56" s="64" t="s">
        <v>244</v>
      </c>
      <c r="I56" s="25">
        <v>41693</v>
      </c>
      <c r="J56" s="26" t="s">
        <v>199</v>
      </c>
      <c r="K56" s="26" t="s">
        <v>16</v>
      </c>
      <c r="L56" s="64" t="s">
        <v>26</v>
      </c>
      <c r="M56" s="37" t="s">
        <v>27</v>
      </c>
      <c r="N56" s="11"/>
    </row>
    <row r="57" spans="1:14" ht="35.1" customHeight="1" x14ac:dyDescent="0.25">
      <c r="A57" s="6"/>
      <c r="B57" s="36"/>
      <c r="C57" s="20">
        <v>24</v>
      </c>
      <c r="D57" s="20">
        <v>2044</v>
      </c>
      <c r="E57" s="22" t="s">
        <v>12</v>
      </c>
      <c r="F57" s="75">
        <v>2562</v>
      </c>
      <c r="G57" s="60" t="str">
        <f>IF(F57="", "", VLOOKUP(F57, '[1]MASTER LIST'!$A:$N, 2, FALSE))</f>
        <v>EMILE</v>
      </c>
      <c r="H57" s="60" t="str">
        <f>IF(F57="", "", VLOOKUP(F57, '[1]MASTER LIST'!$A:$N, 3, FALSE))</f>
        <v>Lionel</v>
      </c>
      <c r="I57" s="25">
        <f>IF(F57="", "", VLOOKUP(F57, '[1]MASTER LIST'!$A:$N, 5, FALSE))</f>
        <v>42300</v>
      </c>
      <c r="J57" s="20" t="str">
        <f>IF(F57="", "", VLOOKUP(F57, '[1]MASTER LIST'!$A:$N, 4, FALSE))</f>
        <v>M</v>
      </c>
      <c r="K57" s="20" t="str">
        <f>IF(F57="", "", VLOOKUP(F57, '[1]MASTER LIST'!$A:$N, 13, FALSE))</f>
        <v>U12</v>
      </c>
      <c r="L57" s="60" t="str">
        <f>IF(F57="", "", VLOOKUP(F57, '[1]MASTER LIST'!$A:$N, 10, FALSE))</f>
        <v>P-LOUIS RACERS AC</v>
      </c>
      <c r="M57" s="38" t="str">
        <f>IF(F57="", "", VLOOKUP(F57, '[1]MASTER LIST'!$A:$N, 11, FALSE))</f>
        <v>PL</v>
      </c>
      <c r="N57" s="11"/>
    </row>
    <row r="58" spans="1:14" ht="35.1" customHeight="1" x14ac:dyDescent="0.25">
      <c r="A58" s="6"/>
      <c r="B58" s="36"/>
      <c r="C58" s="20">
        <v>25</v>
      </c>
      <c r="D58" s="20">
        <v>2037</v>
      </c>
      <c r="E58" s="22" t="s">
        <v>12</v>
      </c>
      <c r="F58" s="75">
        <v>3412</v>
      </c>
      <c r="G58" s="60" t="str">
        <f>IF(F58="", "", VLOOKUP(F58, '[1]MASTER LIST'!$A:$N, 2, FALSE))</f>
        <v>COURONNE</v>
      </c>
      <c r="H58" s="60" t="str">
        <f>IF(F58="", "", VLOOKUP(F58, '[1]MASTER LIST'!$A:$N, 3, FALSE))</f>
        <v>Chris</v>
      </c>
      <c r="I58" s="25">
        <f>IF(F58="", "", VLOOKUP(F58, '[1]MASTER LIST'!$A:$N, 5, FALSE))</f>
        <v>41895</v>
      </c>
      <c r="J58" s="20" t="str">
        <f>IF(F58="", "", VLOOKUP(F58, '[1]MASTER LIST'!$A:$N, 4, FALSE))</f>
        <v>M</v>
      </c>
      <c r="K58" s="20" t="str">
        <f>IF(F58="", "", VLOOKUP(F58, '[1]MASTER LIST'!$A:$N, 13, FALSE))</f>
        <v>U12</v>
      </c>
      <c r="L58" s="60" t="str">
        <f>IF(F58="", "", VLOOKUP(F58, '[1]MASTER LIST'!$A:$N, 10, FALSE))</f>
        <v>P-LOUIS RACERS AC</v>
      </c>
      <c r="M58" s="38" t="str">
        <f>IF(F58="", "", VLOOKUP(F58, '[1]MASTER LIST'!$A:$N, 11, FALSE))</f>
        <v>PL</v>
      </c>
      <c r="N58" s="11"/>
    </row>
    <row r="59" spans="1:14" ht="35.1" customHeight="1" x14ac:dyDescent="0.25">
      <c r="A59" s="6"/>
      <c r="B59" s="80"/>
      <c r="C59" s="77"/>
      <c r="D59" s="78"/>
      <c r="E59" s="76"/>
      <c r="F59" s="78"/>
      <c r="G59" s="32"/>
      <c r="H59" s="32"/>
      <c r="I59" s="78"/>
      <c r="J59" s="78"/>
      <c r="K59" s="78"/>
      <c r="L59" s="79"/>
      <c r="M59" s="65"/>
      <c r="N59" s="11"/>
    </row>
    <row r="60" spans="1:14" ht="35.1" customHeight="1" thickBot="1" x14ac:dyDescent="0.3">
      <c r="A60" s="6"/>
      <c r="B60" s="40"/>
      <c r="C60" s="41"/>
      <c r="D60" s="41"/>
      <c r="E60" s="68"/>
      <c r="F60" s="81"/>
      <c r="G60" s="82"/>
      <c r="H60" s="82"/>
      <c r="I60" s="43"/>
      <c r="J60" s="41"/>
      <c r="K60" s="41"/>
      <c r="L60" s="82"/>
      <c r="M60" s="44"/>
      <c r="N60" s="11"/>
    </row>
  </sheetData>
  <sortState xmlns:xlrd2="http://schemas.microsoft.com/office/spreadsheetml/2017/richdata2" ref="B34:M59">
    <sortCondition ref="C34:C59"/>
  </sortState>
  <mergeCells count="3">
    <mergeCell ref="B2:M3"/>
    <mergeCell ref="B4:H4"/>
    <mergeCell ref="J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B8BC-E59B-4E83-9DFB-432AC7B10B7C}">
  <dimension ref="A1:N163"/>
  <sheetViews>
    <sheetView workbookViewId="0">
      <selection activeCell="H9" sqref="H9"/>
    </sheetView>
  </sheetViews>
  <sheetFormatPr defaultColWidth="8.7109375" defaultRowHeight="15" x14ac:dyDescent="0.25"/>
  <cols>
    <col min="1" max="1" width="2.7109375" customWidth="1"/>
    <col min="2" max="2" width="6.28515625" style="4" customWidth="1"/>
    <col min="3" max="3" width="8.42578125" style="4" customWidth="1"/>
    <col min="4" max="4" width="10.85546875" style="4" customWidth="1"/>
    <col min="5" max="5" width="13.5703125" style="4" bestFit="1" customWidth="1"/>
    <col min="6" max="6" width="11.42578125" style="4" customWidth="1"/>
    <col min="7" max="7" width="26.42578125" customWidth="1"/>
    <col min="8" max="8" width="25.42578125" customWidth="1"/>
    <col min="9" max="9" width="13" style="4" customWidth="1"/>
    <col min="10" max="11" width="8.7109375" style="4"/>
    <col min="12" max="12" width="22.85546875" customWidth="1"/>
    <col min="13" max="13" width="15.140625" customWidth="1"/>
  </cols>
  <sheetData>
    <row r="1" spans="1:14" ht="15.95" customHeight="1" x14ac:dyDescent="0.25">
      <c r="A1" s="1"/>
      <c r="B1" s="2"/>
      <c r="C1" s="2"/>
      <c r="D1" s="2"/>
      <c r="E1" s="2"/>
      <c r="F1" s="2"/>
      <c r="G1" s="1"/>
      <c r="H1" s="1"/>
      <c r="I1" s="2"/>
      <c r="J1" s="2"/>
      <c r="K1" s="2"/>
      <c r="L1" s="1"/>
      <c r="M1" s="1"/>
      <c r="N1" s="1"/>
    </row>
    <row r="2" spans="1:14" ht="14.45" customHeight="1" x14ac:dyDescent="0.25">
      <c r="A2" s="1"/>
      <c r="B2" s="98" t="s">
        <v>340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"/>
    </row>
    <row r="3" spans="1:14" ht="14.45" customHeight="1" x14ac:dyDescent="0.25">
      <c r="A3" s="1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"/>
    </row>
    <row r="4" spans="1:14" ht="47.25" customHeight="1" thickBot="1" x14ac:dyDescent="0.4">
      <c r="A4" s="1"/>
      <c r="B4" s="100" t="s">
        <v>196</v>
      </c>
      <c r="C4" s="101"/>
      <c r="D4" s="101"/>
      <c r="E4" s="101"/>
      <c r="F4" s="101"/>
      <c r="G4" s="101"/>
      <c r="H4" s="101"/>
      <c r="I4" s="28"/>
      <c r="J4" s="102" t="s">
        <v>0</v>
      </c>
      <c r="K4" s="103"/>
      <c r="L4" s="103"/>
      <c r="M4" s="104"/>
      <c r="N4" s="3"/>
    </row>
    <row r="5" spans="1:14" ht="15.75" customHeight="1" thickBot="1" x14ac:dyDescent="0.3">
      <c r="A5" s="6"/>
      <c r="B5" s="73"/>
      <c r="C5" s="8"/>
      <c r="D5" s="8"/>
      <c r="E5" s="8"/>
      <c r="F5" s="8"/>
      <c r="G5" s="9"/>
      <c r="H5" s="9"/>
      <c r="I5" s="8"/>
      <c r="J5" s="8"/>
      <c r="K5" s="8"/>
      <c r="L5" s="9"/>
      <c r="M5" s="10"/>
      <c r="N5" s="11"/>
    </row>
    <row r="6" spans="1:14" ht="38.450000000000003" customHeight="1" thickBot="1" x14ac:dyDescent="0.3">
      <c r="A6" s="6"/>
      <c r="B6" s="70" t="s">
        <v>1</v>
      </c>
      <c r="C6" s="70" t="s">
        <v>87</v>
      </c>
      <c r="D6" s="70" t="s">
        <v>2</v>
      </c>
      <c r="E6" s="70" t="s">
        <v>3</v>
      </c>
      <c r="F6" s="70" t="s">
        <v>4</v>
      </c>
      <c r="G6" s="71" t="s">
        <v>5</v>
      </c>
      <c r="H6" s="71" t="s">
        <v>6</v>
      </c>
      <c r="I6" s="70" t="s">
        <v>7</v>
      </c>
      <c r="J6" s="70" t="s">
        <v>8</v>
      </c>
      <c r="K6" s="70" t="s">
        <v>9</v>
      </c>
      <c r="L6" s="72" t="s">
        <v>10</v>
      </c>
      <c r="M6" s="72" t="s">
        <v>11</v>
      </c>
      <c r="N6" s="11"/>
    </row>
    <row r="7" spans="1:14" ht="35.1" customHeight="1" x14ac:dyDescent="0.25">
      <c r="A7" s="6"/>
      <c r="B7" s="17">
        <v>1</v>
      </c>
      <c r="C7" s="18">
        <v>1</v>
      </c>
      <c r="D7" s="18">
        <v>2122</v>
      </c>
      <c r="E7" s="46" t="s">
        <v>88</v>
      </c>
      <c r="F7" s="18">
        <v>1357</v>
      </c>
      <c r="G7" s="47" t="s">
        <v>246</v>
      </c>
      <c r="H7" s="47" t="s">
        <v>247</v>
      </c>
      <c r="I7" s="27">
        <v>41497</v>
      </c>
      <c r="J7" s="46" t="s">
        <v>199</v>
      </c>
      <c r="K7" s="46" t="s">
        <v>91</v>
      </c>
      <c r="L7" s="47" t="s">
        <v>22</v>
      </c>
      <c r="M7" s="53" t="s">
        <v>23</v>
      </c>
      <c r="N7" s="11"/>
    </row>
    <row r="8" spans="1:14" ht="35.1" customHeight="1" x14ac:dyDescent="0.25">
      <c r="A8" s="6"/>
      <c r="B8" s="17">
        <v>1</v>
      </c>
      <c r="C8" s="18">
        <v>2</v>
      </c>
      <c r="D8" s="18">
        <v>2402</v>
      </c>
      <c r="E8" s="46" t="s">
        <v>88</v>
      </c>
      <c r="F8" s="18">
        <v>3203</v>
      </c>
      <c r="G8" s="47" t="s">
        <v>248</v>
      </c>
      <c r="H8" s="47" t="s">
        <v>249</v>
      </c>
      <c r="I8" s="27">
        <v>41275</v>
      </c>
      <c r="J8" s="46" t="s">
        <v>199</v>
      </c>
      <c r="K8" s="46" t="s">
        <v>91</v>
      </c>
      <c r="L8" s="47" t="s">
        <v>94</v>
      </c>
      <c r="M8" s="53" t="s">
        <v>66</v>
      </c>
      <c r="N8" s="11"/>
    </row>
    <row r="9" spans="1:14" ht="35.1" customHeight="1" x14ac:dyDescent="0.25">
      <c r="A9" s="6"/>
      <c r="B9" s="17">
        <v>1</v>
      </c>
      <c r="C9" s="18">
        <v>3</v>
      </c>
      <c r="D9" s="18">
        <v>2177</v>
      </c>
      <c r="E9" s="46" t="s">
        <v>88</v>
      </c>
      <c r="F9" s="18">
        <v>3436</v>
      </c>
      <c r="G9" s="47" t="s">
        <v>250</v>
      </c>
      <c r="H9" s="47" t="s">
        <v>251</v>
      </c>
      <c r="I9" s="27">
        <v>41212</v>
      </c>
      <c r="J9" s="46" t="s">
        <v>199</v>
      </c>
      <c r="K9" s="46" t="s">
        <v>91</v>
      </c>
      <c r="L9" s="47" t="s">
        <v>22</v>
      </c>
      <c r="M9" s="53" t="s">
        <v>23</v>
      </c>
      <c r="N9" s="11"/>
    </row>
    <row r="10" spans="1:14" ht="35.1" customHeight="1" x14ac:dyDescent="0.25">
      <c r="A10" s="6"/>
      <c r="B10" s="19">
        <v>1</v>
      </c>
      <c r="C10" s="20">
        <v>4</v>
      </c>
      <c r="D10" s="20">
        <v>2191</v>
      </c>
      <c r="E10" s="26" t="s">
        <v>88</v>
      </c>
      <c r="F10" s="20">
        <v>1461</v>
      </c>
      <c r="G10" s="22" t="s">
        <v>252</v>
      </c>
      <c r="H10" s="22" t="s">
        <v>253</v>
      </c>
      <c r="I10" s="25">
        <v>41124</v>
      </c>
      <c r="J10" s="26" t="s">
        <v>199</v>
      </c>
      <c r="K10" s="26" t="s">
        <v>91</v>
      </c>
      <c r="L10" s="22" t="s">
        <v>254</v>
      </c>
      <c r="M10" s="23" t="s">
        <v>66</v>
      </c>
      <c r="N10" s="11"/>
    </row>
    <row r="11" spans="1:14" ht="35.1" customHeight="1" x14ac:dyDescent="0.25">
      <c r="A11" s="6"/>
      <c r="B11" s="19">
        <v>1</v>
      </c>
      <c r="C11" s="20">
        <v>5</v>
      </c>
      <c r="D11" s="20">
        <v>2224</v>
      </c>
      <c r="E11" s="26" t="s">
        <v>88</v>
      </c>
      <c r="F11" s="20">
        <v>3770</v>
      </c>
      <c r="G11" s="22" t="s">
        <v>255</v>
      </c>
      <c r="H11" s="22" t="s">
        <v>256</v>
      </c>
      <c r="I11" s="25">
        <v>41032</v>
      </c>
      <c r="J11" s="26" t="s">
        <v>199</v>
      </c>
      <c r="K11" s="26" t="s">
        <v>91</v>
      </c>
      <c r="L11" s="22" t="s">
        <v>36</v>
      </c>
      <c r="M11" s="23" t="s">
        <v>37</v>
      </c>
      <c r="N11" s="11"/>
    </row>
    <row r="12" spans="1:14" ht="35.1" customHeight="1" x14ac:dyDescent="0.25">
      <c r="A12" s="6"/>
      <c r="B12" s="19">
        <v>1</v>
      </c>
      <c r="C12" s="20">
        <v>6</v>
      </c>
      <c r="D12" s="20">
        <v>2217</v>
      </c>
      <c r="E12" s="26" t="s">
        <v>88</v>
      </c>
      <c r="F12" s="20">
        <v>4125</v>
      </c>
      <c r="G12" s="22" t="s">
        <v>257</v>
      </c>
      <c r="H12" s="22" t="s">
        <v>258</v>
      </c>
      <c r="I12" s="25">
        <v>41178</v>
      </c>
      <c r="J12" s="26" t="s">
        <v>199</v>
      </c>
      <c r="K12" s="26" t="s">
        <v>91</v>
      </c>
      <c r="L12" s="22" t="s">
        <v>26</v>
      </c>
      <c r="M12" s="23" t="s">
        <v>27</v>
      </c>
      <c r="N12" s="11"/>
    </row>
    <row r="13" spans="1:14" ht="35.1" customHeight="1" x14ac:dyDescent="0.25">
      <c r="A13" s="6"/>
      <c r="B13" s="19"/>
      <c r="C13" s="20"/>
      <c r="D13" s="20"/>
      <c r="E13" s="26"/>
      <c r="F13" s="20"/>
      <c r="G13" s="22"/>
      <c r="H13" s="22"/>
      <c r="I13" s="25"/>
      <c r="J13" s="26"/>
      <c r="K13" s="26"/>
      <c r="L13" s="22"/>
      <c r="M13" s="23"/>
      <c r="N13" s="11"/>
    </row>
    <row r="14" spans="1:14" ht="35.1" customHeight="1" x14ac:dyDescent="0.25">
      <c r="A14" s="6"/>
      <c r="B14" s="19">
        <v>2</v>
      </c>
      <c r="C14" s="20">
        <v>1</v>
      </c>
      <c r="D14" s="20">
        <v>2215</v>
      </c>
      <c r="E14" s="26" t="s">
        <v>88</v>
      </c>
      <c r="F14" s="20">
        <v>1519</v>
      </c>
      <c r="G14" s="22" t="s">
        <v>259</v>
      </c>
      <c r="H14" s="22" t="s">
        <v>260</v>
      </c>
      <c r="I14" s="25">
        <v>41556</v>
      </c>
      <c r="J14" s="26" t="s">
        <v>199</v>
      </c>
      <c r="K14" s="26" t="s">
        <v>91</v>
      </c>
      <c r="L14" s="22" t="s">
        <v>26</v>
      </c>
      <c r="M14" s="23" t="s">
        <v>27</v>
      </c>
      <c r="N14" s="11"/>
    </row>
    <row r="15" spans="1:14" ht="35.1" customHeight="1" x14ac:dyDescent="0.25">
      <c r="A15" s="6"/>
      <c r="B15" s="19">
        <v>2</v>
      </c>
      <c r="C15" s="20">
        <v>2</v>
      </c>
      <c r="D15" s="20">
        <v>2142</v>
      </c>
      <c r="E15" s="26" t="s">
        <v>88</v>
      </c>
      <c r="F15" s="20">
        <v>1042</v>
      </c>
      <c r="G15" s="22" t="s">
        <v>261</v>
      </c>
      <c r="H15" s="22" t="s">
        <v>262</v>
      </c>
      <c r="I15" s="25">
        <v>41125</v>
      </c>
      <c r="J15" s="26" t="s">
        <v>199</v>
      </c>
      <c r="K15" s="26" t="s">
        <v>91</v>
      </c>
      <c r="L15" s="22" t="s">
        <v>22</v>
      </c>
      <c r="M15" s="23" t="s">
        <v>23</v>
      </c>
      <c r="N15" s="11"/>
    </row>
    <row r="16" spans="1:14" ht="35.1" customHeight="1" x14ac:dyDescent="0.25">
      <c r="A16" s="6"/>
      <c r="B16" s="19">
        <v>2</v>
      </c>
      <c r="C16" s="20">
        <v>3</v>
      </c>
      <c r="D16" s="20">
        <v>2229</v>
      </c>
      <c r="E16" s="26" t="s">
        <v>88</v>
      </c>
      <c r="F16" s="20">
        <v>4102</v>
      </c>
      <c r="G16" s="22" t="s">
        <v>263</v>
      </c>
      <c r="H16" s="22" t="s">
        <v>264</v>
      </c>
      <c r="I16" s="25">
        <v>41180</v>
      </c>
      <c r="J16" s="26" t="s">
        <v>199</v>
      </c>
      <c r="K16" s="26" t="s">
        <v>91</v>
      </c>
      <c r="L16" s="22" t="s">
        <v>36</v>
      </c>
      <c r="M16" s="23" t="s">
        <v>37</v>
      </c>
      <c r="N16" s="11"/>
    </row>
    <row r="17" spans="1:14" ht="35.1" customHeight="1" x14ac:dyDescent="0.25">
      <c r="A17" s="6"/>
      <c r="B17" s="19">
        <v>2</v>
      </c>
      <c r="C17" s="20">
        <v>4</v>
      </c>
      <c r="D17" s="20">
        <v>2416</v>
      </c>
      <c r="E17" s="26" t="s">
        <v>88</v>
      </c>
      <c r="F17" s="20">
        <v>3204</v>
      </c>
      <c r="G17" s="22" t="s">
        <v>265</v>
      </c>
      <c r="H17" s="22" t="s">
        <v>266</v>
      </c>
      <c r="I17" s="25">
        <v>41263</v>
      </c>
      <c r="J17" s="26" t="s">
        <v>199</v>
      </c>
      <c r="K17" s="26" t="s">
        <v>91</v>
      </c>
      <c r="L17" s="22" t="s">
        <v>94</v>
      </c>
      <c r="M17" s="23" t="s">
        <v>66</v>
      </c>
      <c r="N17" s="11"/>
    </row>
    <row r="18" spans="1:14" ht="35.1" customHeight="1" x14ac:dyDescent="0.25">
      <c r="A18" s="6"/>
      <c r="B18" s="19">
        <v>2</v>
      </c>
      <c r="C18" s="20">
        <v>5</v>
      </c>
      <c r="D18" s="20">
        <v>2151</v>
      </c>
      <c r="E18" s="26" t="s">
        <v>88</v>
      </c>
      <c r="F18" s="20">
        <v>3478</v>
      </c>
      <c r="G18" s="22" t="s">
        <v>267</v>
      </c>
      <c r="H18" s="22" t="s">
        <v>268</v>
      </c>
      <c r="I18" s="25">
        <v>40932</v>
      </c>
      <c r="J18" s="26" t="s">
        <v>199</v>
      </c>
      <c r="K18" s="26" t="s">
        <v>91</v>
      </c>
      <c r="L18" s="22" t="s">
        <v>22</v>
      </c>
      <c r="M18" s="23" t="s">
        <v>23</v>
      </c>
      <c r="N18" s="11"/>
    </row>
    <row r="19" spans="1:14" ht="35.1" customHeight="1" x14ac:dyDescent="0.25">
      <c r="A19" s="6"/>
      <c r="B19" s="19">
        <v>2</v>
      </c>
      <c r="C19" s="20">
        <v>6</v>
      </c>
      <c r="D19" s="20">
        <v>2190</v>
      </c>
      <c r="E19" s="26" t="s">
        <v>88</v>
      </c>
      <c r="F19" s="20">
        <v>3123</v>
      </c>
      <c r="G19" s="22" t="s">
        <v>269</v>
      </c>
      <c r="H19" s="22" t="s">
        <v>270</v>
      </c>
      <c r="I19" s="25">
        <v>41109</v>
      </c>
      <c r="J19" s="26" t="s">
        <v>199</v>
      </c>
      <c r="K19" s="26" t="s">
        <v>91</v>
      </c>
      <c r="L19" s="22" t="s">
        <v>254</v>
      </c>
      <c r="M19" s="23" t="s">
        <v>66</v>
      </c>
      <c r="N19" s="11"/>
    </row>
    <row r="20" spans="1:14" ht="35.1" customHeight="1" x14ac:dyDescent="0.25">
      <c r="A20" s="6"/>
      <c r="B20" s="19"/>
      <c r="C20" s="20"/>
      <c r="D20" s="20"/>
      <c r="E20" s="26"/>
      <c r="F20" s="20"/>
      <c r="G20" s="22"/>
      <c r="H20" s="22"/>
      <c r="I20" s="25"/>
      <c r="J20" s="26"/>
      <c r="K20" s="26"/>
      <c r="L20" s="22"/>
      <c r="M20" s="23"/>
      <c r="N20" s="11"/>
    </row>
    <row r="21" spans="1:14" ht="35.1" customHeight="1" x14ac:dyDescent="0.25">
      <c r="A21" s="6"/>
      <c r="B21" s="19">
        <v>3</v>
      </c>
      <c r="C21" s="20">
        <v>1</v>
      </c>
      <c r="D21" s="20">
        <v>2202</v>
      </c>
      <c r="E21" s="26" t="s">
        <v>88</v>
      </c>
      <c r="F21" s="20">
        <v>1500</v>
      </c>
      <c r="G21" s="22" t="s">
        <v>271</v>
      </c>
      <c r="H21" s="22" t="s">
        <v>272</v>
      </c>
      <c r="I21" s="25">
        <v>41005</v>
      </c>
      <c r="J21" s="26" t="s">
        <v>199</v>
      </c>
      <c r="K21" s="26" t="s">
        <v>91</v>
      </c>
      <c r="L21" s="22" t="s">
        <v>58</v>
      </c>
      <c r="M21" s="23" t="s">
        <v>31</v>
      </c>
      <c r="N21" s="11"/>
    </row>
    <row r="22" spans="1:14" ht="35.1" customHeight="1" x14ac:dyDescent="0.25">
      <c r="A22" s="6"/>
      <c r="B22" s="19">
        <v>3</v>
      </c>
      <c r="C22" s="20">
        <v>2</v>
      </c>
      <c r="D22" s="20">
        <v>2193</v>
      </c>
      <c r="E22" s="26" t="s">
        <v>88</v>
      </c>
      <c r="F22" s="20">
        <v>1152</v>
      </c>
      <c r="G22" s="22" t="s">
        <v>273</v>
      </c>
      <c r="H22" s="22" t="s">
        <v>274</v>
      </c>
      <c r="I22" s="25">
        <v>41294</v>
      </c>
      <c r="J22" s="26" t="s">
        <v>199</v>
      </c>
      <c r="K22" s="26" t="s">
        <v>91</v>
      </c>
      <c r="L22" s="22" t="s">
        <v>200</v>
      </c>
      <c r="M22" s="23" t="s">
        <v>43</v>
      </c>
      <c r="N22" s="11"/>
    </row>
    <row r="23" spans="1:14" ht="35.1" customHeight="1" x14ac:dyDescent="0.25">
      <c r="A23" s="6"/>
      <c r="B23" s="19">
        <v>3</v>
      </c>
      <c r="C23" s="20">
        <v>3</v>
      </c>
      <c r="D23" s="20">
        <v>2145</v>
      </c>
      <c r="E23" s="26" t="s">
        <v>88</v>
      </c>
      <c r="F23" s="20">
        <v>1369</v>
      </c>
      <c r="G23" s="22" t="s">
        <v>275</v>
      </c>
      <c r="H23" s="22" t="s">
        <v>276</v>
      </c>
      <c r="I23" s="25">
        <v>41113</v>
      </c>
      <c r="J23" s="26" t="s">
        <v>199</v>
      </c>
      <c r="K23" s="26" t="s">
        <v>91</v>
      </c>
      <c r="L23" s="22" t="s">
        <v>22</v>
      </c>
      <c r="M23" s="23" t="s">
        <v>23</v>
      </c>
      <c r="N23" s="11"/>
    </row>
    <row r="24" spans="1:14" ht="35.1" customHeight="1" x14ac:dyDescent="0.25">
      <c r="A24" s="6"/>
      <c r="B24" s="19">
        <v>3</v>
      </c>
      <c r="C24" s="20">
        <v>4</v>
      </c>
      <c r="D24" s="20">
        <v>2431</v>
      </c>
      <c r="E24" s="26" t="s">
        <v>88</v>
      </c>
      <c r="F24" s="20">
        <v>2730</v>
      </c>
      <c r="G24" s="22" t="s">
        <v>277</v>
      </c>
      <c r="H24" s="22" t="s">
        <v>278</v>
      </c>
      <c r="I24" s="25">
        <v>41347</v>
      </c>
      <c r="J24" s="26" t="s">
        <v>199</v>
      </c>
      <c r="K24" s="26" t="s">
        <v>91</v>
      </c>
      <c r="L24" s="22" t="s">
        <v>94</v>
      </c>
      <c r="M24" s="23" t="s">
        <v>66</v>
      </c>
      <c r="N24" s="11"/>
    </row>
    <row r="25" spans="1:14" ht="35.1" customHeight="1" x14ac:dyDescent="0.25">
      <c r="A25" s="6"/>
      <c r="B25" s="19">
        <v>3</v>
      </c>
      <c r="C25" s="20">
        <v>5</v>
      </c>
      <c r="D25" s="20">
        <v>2187</v>
      </c>
      <c r="E25" s="26" t="s">
        <v>88</v>
      </c>
      <c r="F25" s="20">
        <v>4258</v>
      </c>
      <c r="G25" s="22" t="s">
        <v>279</v>
      </c>
      <c r="H25" s="22" t="s">
        <v>280</v>
      </c>
      <c r="I25" s="25">
        <v>41502</v>
      </c>
      <c r="J25" s="26" t="s">
        <v>199</v>
      </c>
      <c r="K25" s="26" t="s">
        <v>91</v>
      </c>
      <c r="L25" s="22" t="s">
        <v>254</v>
      </c>
      <c r="M25" s="23" t="s">
        <v>66</v>
      </c>
      <c r="N25" s="11"/>
    </row>
    <row r="26" spans="1:14" ht="35.1" customHeight="1" x14ac:dyDescent="0.25">
      <c r="A26" s="6"/>
      <c r="B26" s="19">
        <v>3</v>
      </c>
      <c r="C26" s="20">
        <v>6</v>
      </c>
      <c r="D26" s="20">
        <v>2181</v>
      </c>
      <c r="E26" s="26" t="s">
        <v>88</v>
      </c>
      <c r="F26" s="20">
        <v>4069</v>
      </c>
      <c r="G26" s="22" t="s">
        <v>281</v>
      </c>
      <c r="H26" s="22" t="s">
        <v>282</v>
      </c>
      <c r="I26" s="25">
        <v>40918</v>
      </c>
      <c r="J26" s="26" t="s">
        <v>199</v>
      </c>
      <c r="K26" s="26" t="s">
        <v>91</v>
      </c>
      <c r="L26" s="22" t="s">
        <v>22</v>
      </c>
      <c r="M26" s="23" t="s">
        <v>23</v>
      </c>
      <c r="N26" s="11"/>
    </row>
    <row r="27" spans="1:14" ht="35.1" customHeight="1" x14ac:dyDescent="0.25">
      <c r="A27" s="6"/>
      <c r="B27" s="19"/>
      <c r="C27" s="20"/>
      <c r="D27" s="20"/>
      <c r="E27" s="26"/>
      <c r="F27" s="20"/>
      <c r="G27" s="22"/>
      <c r="H27" s="22"/>
      <c r="I27" s="25"/>
      <c r="J27" s="26"/>
      <c r="K27" s="26"/>
      <c r="L27" s="22"/>
      <c r="M27" s="23"/>
      <c r="N27" s="11"/>
    </row>
    <row r="28" spans="1:14" ht="35.1" customHeight="1" x14ac:dyDescent="0.25">
      <c r="A28" s="6"/>
      <c r="B28" s="19">
        <v>4</v>
      </c>
      <c r="C28" s="20">
        <v>1</v>
      </c>
      <c r="D28" s="20">
        <v>2194</v>
      </c>
      <c r="E28" s="26" t="s">
        <v>88</v>
      </c>
      <c r="F28" s="20">
        <v>3942</v>
      </c>
      <c r="G28" s="22" t="s">
        <v>283</v>
      </c>
      <c r="H28" s="22" t="s">
        <v>284</v>
      </c>
      <c r="I28" s="25">
        <v>40933</v>
      </c>
      <c r="J28" s="26" t="s">
        <v>199</v>
      </c>
      <c r="K28" s="26" t="s">
        <v>91</v>
      </c>
      <c r="L28" s="22" t="s">
        <v>200</v>
      </c>
      <c r="M28" s="23" t="s">
        <v>43</v>
      </c>
      <c r="N28" s="11"/>
    </row>
    <row r="29" spans="1:14" ht="35.1" customHeight="1" x14ac:dyDescent="0.25">
      <c r="A29" s="6"/>
      <c r="B29" s="19">
        <v>4</v>
      </c>
      <c r="C29" s="20">
        <v>2</v>
      </c>
      <c r="D29" s="20">
        <v>2125</v>
      </c>
      <c r="E29" s="26" t="s">
        <v>88</v>
      </c>
      <c r="F29" s="20">
        <v>4071</v>
      </c>
      <c r="G29" s="22" t="s">
        <v>285</v>
      </c>
      <c r="H29" s="22" t="s">
        <v>286</v>
      </c>
      <c r="I29" s="26" t="s">
        <v>287</v>
      </c>
      <c r="J29" s="26" t="s">
        <v>199</v>
      </c>
      <c r="K29" s="26" t="s">
        <v>91</v>
      </c>
      <c r="L29" s="22" t="s">
        <v>22</v>
      </c>
      <c r="M29" s="23" t="s">
        <v>23</v>
      </c>
      <c r="N29" s="11"/>
    </row>
    <row r="30" spans="1:14" ht="35.1" customHeight="1" x14ac:dyDescent="0.25">
      <c r="A30" s="6"/>
      <c r="B30" s="19">
        <v>4</v>
      </c>
      <c r="C30" s="20">
        <v>3</v>
      </c>
      <c r="D30" s="20">
        <v>2240</v>
      </c>
      <c r="E30" s="26" t="s">
        <v>88</v>
      </c>
      <c r="F30" s="20">
        <v>3701</v>
      </c>
      <c r="G30" s="22" t="s">
        <v>288</v>
      </c>
      <c r="H30" s="22" t="s">
        <v>289</v>
      </c>
      <c r="I30" s="25">
        <v>41030</v>
      </c>
      <c r="J30" s="26" t="s">
        <v>199</v>
      </c>
      <c r="K30" s="26" t="s">
        <v>91</v>
      </c>
      <c r="L30" s="22" t="s">
        <v>30</v>
      </c>
      <c r="M30" s="23" t="s">
        <v>31</v>
      </c>
      <c r="N30" s="11"/>
    </row>
    <row r="31" spans="1:14" ht="35.1" customHeight="1" x14ac:dyDescent="0.25">
      <c r="A31" s="6"/>
      <c r="B31" s="19">
        <v>4</v>
      </c>
      <c r="C31" s="20">
        <v>4</v>
      </c>
      <c r="D31" s="20">
        <v>2199</v>
      </c>
      <c r="E31" s="26" t="s">
        <v>88</v>
      </c>
      <c r="F31" s="20">
        <v>3472</v>
      </c>
      <c r="G31" s="22" t="s">
        <v>290</v>
      </c>
      <c r="H31" s="22" t="s">
        <v>291</v>
      </c>
      <c r="I31" s="25">
        <v>41079</v>
      </c>
      <c r="J31" s="26" t="s">
        <v>199</v>
      </c>
      <c r="K31" s="26" t="s">
        <v>91</v>
      </c>
      <c r="L31" s="22" t="s">
        <v>58</v>
      </c>
      <c r="M31" s="23" t="s">
        <v>31</v>
      </c>
      <c r="N31" s="11"/>
    </row>
    <row r="32" spans="1:14" ht="35.1" customHeight="1" x14ac:dyDescent="0.25">
      <c r="A32" s="6"/>
      <c r="B32" s="19">
        <v>4</v>
      </c>
      <c r="C32" s="20">
        <v>5</v>
      </c>
      <c r="D32" s="20">
        <v>2146</v>
      </c>
      <c r="E32" s="26" t="s">
        <v>88</v>
      </c>
      <c r="F32" s="66">
        <v>1044</v>
      </c>
      <c r="G32" s="22" t="s">
        <v>292</v>
      </c>
      <c r="H32" s="22" t="s">
        <v>293</v>
      </c>
      <c r="I32" s="25">
        <v>41374</v>
      </c>
      <c r="J32" s="26" t="s">
        <v>199</v>
      </c>
      <c r="K32" s="26" t="s">
        <v>91</v>
      </c>
      <c r="L32" s="22" t="s">
        <v>22</v>
      </c>
      <c r="M32" s="23" t="s">
        <v>23</v>
      </c>
      <c r="N32" s="11"/>
    </row>
    <row r="33" spans="1:14" ht="35.1" customHeight="1" x14ac:dyDescent="0.25">
      <c r="A33" s="6"/>
      <c r="B33" s="19">
        <v>4</v>
      </c>
      <c r="C33" s="20">
        <v>6</v>
      </c>
      <c r="D33" s="20">
        <v>2116</v>
      </c>
      <c r="E33" s="26" t="s">
        <v>88</v>
      </c>
      <c r="F33" s="20">
        <v>1611</v>
      </c>
      <c r="G33" s="22" t="s">
        <v>294</v>
      </c>
      <c r="H33" s="22" t="s">
        <v>295</v>
      </c>
      <c r="I33" s="25">
        <v>41116</v>
      </c>
      <c r="J33" s="26" t="s">
        <v>199</v>
      </c>
      <c r="K33" s="26" t="s">
        <v>91</v>
      </c>
      <c r="L33" s="22" t="s">
        <v>234</v>
      </c>
      <c r="M33" s="23" t="s">
        <v>37</v>
      </c>
      <c r="N33" s="11"/>
    </row>
    <row r="34" spans="1:14" ht="35.1" customHeight="1" x14ac:dyDescent="0.25">
      <c r="A34" s="6"/>
      <c r="B34" s="19"/>
      <c r="C34" s="20"/>
      <c r="D34" s="20"/>
      <c r="E34" s="26"/>
      <c r="F34" s="20"/>
      <c r="G34" s="22"/>
      <c r="H34" s="22"/>
      <c r="I34" s="25"/>
      <c r="J34" s="26"/>
      <c r="K34" s="26"/>
      <c r="L34" s="22"/>
      <c r="M34" s="23"/>
      <c r="N34" s="11"/>
    </row>
    <row r="35" spans="1:14" ht="35.1" customHeight="1" x14ac:dyDescent="0.25">
      <c r="A35" s="6"/>
      <c r="B35" s="19">
        <v>5</v>
      </c>
      <c r="C35" s="20">
        <v>1</v>
      </c>
      <c r="D35" s="20">
        <v>2195</v>
      </c>
      <c r="E35" s="26" t="s">
        <v>88</v>
      </c>
      <c r="F35" s="20">
        <v>3943</v>
      </c>
      <c r="G35" s="22" t="s">
        <v>296</v>
      </c>
      <c r="H35" s="22" t="s">
        <v>297</v>
      </c>
      <c r="I35" s="25">
        <v>40917</v>
      </c>
      <c r="J35" s="26" t="s">
        <v>199</v>
      </c>
      <c r="K35" s="26" t="s">
        <v>91</v>
      </c>
      <c r="L35" s="22" t="s">
        <v>200</v>
      </c>
      <c r="M35" s="23" t="s">
        <v>43</v>
      </c>
      <c r="N35" s="11"/>
    </row>
    <row r="36" spans="1:14" ht="35.1" customHeight="1" x14ac:dyDescent="0.25">
      <c r="A36" s="6"/>
      <c r="B36" s="19">
        <v>5</v>
      </c>
      <c r="C36" s="20">
        <v>2</v>
      </c>
      <c r="D36" s="20">
        <v>2242</v>
      </c>
      <c r="E36" s="26" t="s">
        <v>88</v>
      </c>
      <c r="F36" s="20">
        <v>2973</v>
      </c>
      <c r="G36" s="22" t="s">
        <v>298</v>
      </c>
      <c r="H36" s="22" t="s">
        <v>299</v>
      </c>
      <c r="I36" s="25">
        <v>41042</v>
      </c>
      <c r="J36" s="26" t="s">
        <v>199</v>
      </c>
      <c r="K36" s="26" t="s">
        <v>91</v>
      </c>
      <c r="L36" s="22" t="s">
        <v>65</v>
      </c>
      <c r="M36" s="23" t="s">
        <v>66</v>
      </c>
      <c r="N36" s="11"/>
    </row>
    <row r="37" spans="1:14" ht="35.1" customHeight="1" x14ac:dyDescent="0.25">
      <c r="A37" s="6"/>
      <c r="B37" s="19">
        <v>5</v>
      </c>
      <c r="C37" s="20">
        <v>3</v>
      </c>
      <c r="D37" s="20">
        <v>2203</v>
      </c>
      <c r="E37" s="26" t="s">
        <v>88</v>
      </c>
      <c r="F37" s="20">
        <v>3913</v>
      </c>
      <c r="G37" s="22" t="s">
        <v>163</v>
      </c>
      <c r="H37" s="22" t="s">
        <v>300</v>
      </c>
      <c r="I37" s="25">
        <v>41274</v>
      </c>
      <c r="J37" s="26" t="s">
        <v>199</v>
      </c>
      <c r="K37" s="26" t="s">
        <v>91</v>
      </c>
      <c r="L37" s="22" t="s">
        <v>58</v>
      </c>
      <c r="M37" s="23" t="s">
        <v>31</v>
      </c>
      <c r="N37" s="11"/>
    </row>
    <row r="38" spans="1:14" ht="35.1" customHeight="1" x14ac:dyDescent="0.25">
      <c r="A38" s="6"/>
      <c r="B38" s="19">
        <v>5</v>
      </c>
      <c r="C38" s="20">
        <v>4</v>
      </c>
      <c r="D38" s="20">
        <v>2249</v>
      </c>
      <c r="E38" s="26" t="s">
        <v>88</v>
      </c>
      <c r="F38" s="20">
        <v>1065</v>
      </c>
      <c r="G38" s="22" t="s">
        <v>301</v>
      </c>
      <c r="H38" s="22" t="s">
        <v>240</v>
      </c>
      <c r="I38" s="25">
        <v>41190</v>
      </c>
      <c r="J38" s="26" t="s">
        <v>199</v>
      </c>
      <c r="K38" s="26" t="s">
        <v>91</v>
      </c>
      <c r="L38" s="22" t="s">
        <v>94</v>
      </c>
      <c r="M38" s="23" t="s">
        <v>66</v>
      </c>
      <c r="N38" s="11"/>
    </row>
    <row r="39" spans="1:14" ht="35.1" customHeight="1" x14ac:dyDescent="0.25">
      <c r="A39" s="6"/>
      <c r="B39" s="19">
        <v>5</v>
      </c>
      <c r="C39" s="20">
        <v>5</v>
      </c>
      <c r="D39" s="20">
        <v>2150</v>
      </c>
      <c r="E39" s="26" t="s">
        <v>88</v>
      </c>
      <c r="F39" s="20">
        <v>1362</v>
      </c>
      <c r="G39" s="22" t="s">
        <v>302</v>
      </c>
      <c r="H39" s="22" t="s">
        <v>303</v>
      </c>
      <c r="I39" s="25">
        <v>41447</v>
      </c>
      <c r="J39" s="26" t="s">
        <v>199</v>
      </c>
      <c r="K39" s="26" t="s">
        <v>91</v>
      </c>
      <c r="L39" s="22" t="s">
        <v>22</v>
      </c>
      <c r="M39" s="23" t="s">
        <v>23</v>
      </c>
      <c r="N39" s="11"/>
    </row>
    <row r="40" spans="1:14" ht="35.1" customHeight="1" x14ac:dyDescent="0.25">
      <c r="A40" s="6"/>
      <c r="B40" s="19">
        <v>5</v>
      </c>
      <c r="C40" s="20">
        <v>6</v>
      </c>
      <c r="D40" s="20">
        <v>2241</v>
      </c>
      <c r="E40" s="26" t="s">
        <v>88</v>
      </c>
      <c r="F40" s="20">
        <v>3845</v>
      </c>
      <c r="G40" s="22" t="s">
        <v>237</v>
      </c>
      <c r="H40" s="22" t="s">
        <v>304</v>
      </c>
      <c r="I40" s="25">
        <v>40933</v>
      </c>
      <c r="J40" s="26" t="s">
        <v>199</v>
      </c>
      <c r="K40" s="26" t="s">
        <v>91</v>
      </c>
      <c r="L40" s="22" t="s">
        <v>30</v>
      </c>
      <c r="M40" s="23" t="s">
        <v>31</v>
      </c>
      <c r="N40" s="11"/>
    </row>
    <row r="41" spans="1:14" ht="35.1" customHeight="1" x14ac:dyDescent="0.25">
      <c r="A41" s="6"/>
      <c r="B41" s="19"/>
      <c r="C41" s="20"/>
      <c r="D41" s="20"/>
      <c r="E41" s="26"/>
      <c r="F41" s="20"/>
      <c r="G41" s="22"/>
      <c r="H41" s="22"/>
      <c r="I41" s="25"/>
      <c r="J41" s="26"/>
      <c r="K41" s="26"/>
      <c r="L41" s="22"/>
      <c r="M41" s="23"/>
      <c r="N41" s="11"/>
    </row>
    <row r="42" spans="1:14" ht="35.1" customHeight="1" x14ac:dyDescent="0.25">
      <c r="A42" s="6"/>
      <c r="B42" s="19">
        <v>6</v>
      </c>
      <c r="C42" s="20">
        <v>1</v>
      </c>
      <c r="D42" s="20">
        <v>2238</v>
      </c>
      <c r="E42" s="26" t="s">
        <v>88</v>
      </c>
      <c r="F42" s="20">
        <v>4243</v>
      </c>
      <c r="G42" s="22" t="s">
        <v>305</v>
      </c>
      <c r="H42" s="22" t="s">
        <v>306</v>
      </c>
      <c r="I42" s="25">
        <v>41241</v>
      </c>
      <c r="J42" s="26" t="s">
        <v>199</v>
      </c>
      <c r="K42" s="26" t="s">
        <v>91</v>
      </c>
      <c r="L42" s="22" t="s">
        <v>30</v>
      </c>
      <c r="M42" s="23" t="s">
        <v>31</v>
      </c>
      <c r="N42" s="11"/>
    </row>
    <row r="43" spans="1:14" ht="35.1" customHeight="1" x14ac:dyDescent="0.25">
      <c r="A43" s="6"/>
      <c r="B43" s="19">
        <v>6</v>
      </c>
      <c r="C43" s="20">
        <v>2</v>
      </c>
      <c r="D43" s="20">
        <v>2161</v>
      </c>
      <c r="E43" s="26" t="s">
        <v>88</v>
      </c>
      <c r="F43" s="20">
        <v>1372</v>
      </c>
      <c r="G43" s="22" t="s">
        <v>307</v>
      </c>
      <c r="H43" s="22" t="s">
        <v>308</v>
      </c>
      <c r="I43" s="25">
        <v>41456</v>
      </c>
      <c r="J43" s="26" t="s">
        <v>199</v>
      </c>
      <c r="K43" s="26" t="s">
        <v>91</v>
      </c>
      <c r="L43" s="22" t="s">
        <v>22</v>
      </c>
      <c r="M43" s="23" t="s">
        <v>23</v>
      </c>
      <c r="N43" s="11"/>
    </row>
    <row r="44" spans="1:14" ht="35.1" customHeight="1" x14ac:dyDescent="0.25">
      <c r="A44" s="6"/>
      <c r="B44" s="19">
        <v>6</v>
      </c>
      <c r="C44" s="20">
        <v>3</v>
      </c>
      <c r="D44" s="20">
        <v>2243</v>
      </c>
      <c r="E44" s="26" t="s">
        <v>88</v>
      </c>
      <c r="F44" s="20">
        <v>3141</v>
      </c>
      <c r="G44" s="22" t="s">
        <v>309</v>
      </c>
      <c r="H44" s="22" t="s">
        <v>310</v>
      </c>
      <c r="I44" s="25">
        <v>41605</v>
      </c>
      <c r="J44" s="26" t="s">
        <v>199</v>
      </c>
      <c r="K44" s="26" t="s">
        <v>91</v>
      </c>
      <c r="L44" s="22" t="s">
        <v>65</v>
      </c>
      <c r="M44" s="23" t="s">
        <v>66</v>
      </c>
      <c r="N44" s="11"/>
    </row>
    <row r="45" spans="1:14" ht="35.1" customHeight="1" x14ac:dyDescent="0.25">
      <c r="A45" s="6"/>
      <c r="B45" s="19">
        <v>6</v>
      </c>
      <c r="C45" s="20">
        <v>4</v>
      </c>
      <c r="D45" s="20">
        <v>2198</v>
      </c>
      <c r="E45" s="26" t="s">
        <v>88</v>
      </c>
      <c r="F45" s="20">
        <v>4156</v>
      </c>
      <c r="G45" s="22" t="s">
        <v>311</v>
      </c>
      <c r="H45" s="22" t="s">
        <v>312</v>
      </c>
      <c r="I45" s="25">
        <v>41222</v>
      </c>
      <c r="J45" s="26" t="s">
        <v>199</v>
      </c>
      <c r="K45" s="26" t="s">
        <v>91</v>
      </c>
      <c r="L45" s="22" t="s">
        <v>200</v>
      </c>
      <c r="M45" s="23" t="s">
        <v>43</v>
      </c>
      <c r="N45" s="11"/>
    </row>
    <row r="46" spans="1:14" ht="35.1" customHeight="1" x14ac:dyDescent="0.25">
      <c r="A46" s="6"/>
      <c r="B46" s="19">
        <v>6</v>
      </c>
      <c r="C46" s="20">
        <v>5</v>
      </c>
      <c r="D46" s="20">
        <v>2430</v>
      </c>
      <c r="E46" s="26" t="s">
        <v>88</v>
      </c>
      <c r="F46" s="20">
        <v>1066</v>
      </c>
      <c r="G46" s="22" t="s">
        <v>313</v>
      </c>
      <c r="H46" s="22" t="s">
        <v>314</v>
      </c>
      <c r="I46" s="25">
        <v>41168</v>
      </c>
      <c r="J46" s="26" t="s">
        <v>199</v>
      </c>
      <c r="K46" s="26" t="s">
        <v>91</v>
      </c>
      <c r="L46" s="22" t="s">
        <v>94</v>
      </c>
      <c r="M46" s="23" t="s">
        <v>66</v>
      </c>
      <c r="N46" s="11"/>
    </row>
    <row r="47" spans="1:14" ht="35.1" customHeight="1" x14ac:dyDescent="0.25">
      <c r="A47" s="6"/>
      <c r="B47" s="19">
        <v>6</v>
      </c>
      <c r="C47" s="20">
        <v>6</v>
      </c>
      <c r="D47" s="20">
        <v>2204</v>
      </c>
      <c r="E47" s="26" t="s">
        <v>88</v>
      </c>
      <c r="F47" s="20">
        <v>3411</v>
      </c>
      <c r="G47" s="21" t="s">
        <v>315</v>
      </c>
      <c r="H47" s="21" t="s">
        <v>316</v>
      </c>
      <c r="I47" s="25">
        <v>41387</v>
      </c>
      <c r="J47" s="20" t="s">
        <v>199</v>
      </c>
      <c r="K47" s="20" t="s">
        <v>91</v>
      </c>
      <c r="L47" s="21" t="s">
        <v>81</v>
      </c>
      <c r="M47" s="24" t="s">
        <v>82</v>
      </c>
      <c r="N47" s="11"/>
    </row>
    <row r="48" spans="1:14" ht="35.1" customHeight="1" x14ac:dyDescent="0.25">
      <c r="A48" s="6"/>
      <c r="B48" s="19"/>
      <c r="C48" s="20"/>
      <c r="D48" s="20"/>
      <c r="E48" s="26"/>
      <c r="F48" s="20"/>
      <c r="G48" s="22"/>
      <c r="H48" s="22"/>
      <c r="I48" s="25"/>
      <c r="J48" s="26"/>
      <c r="K48" s="26"/>
      <c r="L48" s="22"/>
      <c r="M48" s="23"/>
      <c r="N48" s="11"/>
    </row>
    <row r="49" spans="1:14" ht="35.1" customHeight="1" x14ac:dyDescent="0.25">
      <c r="A49" s="6"/>
      <c r="B49" s="19">
        <v>7</v>
      </c>
      <c r="C49" s="20">
        <v>1</v>
      </c>
      <c r="D49" s="20">
        <v>2421</v>
      </c>
      <c r="E49" s="26" t="s">
        <v>88</v>
      </c>
      <c r="F49" s="20">
        <v>1389</v>
      </c>
      <c r="G49" s="22" t="s">
        <v>317</v>
      </c>
      <c r="H49" s="22" t="s">
        <v>318</v>
      </c>
      <c r="I49" s="25">
        <v>41599</v>
      </c>
      <c r="J49" s="26" t="s">
        <v>199</v>
      </c>
      <c r="K49" s="26" t="s">
        <v>91</v>
      </c>
      <c r="L49" s="22" t="s">
        <v>94</v>
      </c>
      <c r="M49" s="23" t="s">
        <v>66</v>
      </c>
      <c r="N49" s="11"/>
    </row>
    <row r="50" spans="1:14" ht="35.1" customHeight="1" x14ac:dyDescent="0.25">
      <c r="A50" s="6"/>
      <c r="B50" s="19">
        <v>7</v>
      </c>
      <c r="C50" s="20">
        <v>2</v>
      </c>
      <c r="D50" s="20">
        <v>2210</v>
      </c>
      <c r="E50" s="26" t="s">
        <v>88</v>
      </c>
      <c r="F50" s="20">
        <v>4163</v>
      </c>
      <c r="G50" s="22" t="s">
        <v>123</v>
      </c>
      <c r="H50" s="22" t="s">
        <v>319</v>
      </c>
      <c r="I50" s="25">
        <v>41229</v>
      </c>
      <c r="J50" s="26" t="s">
        <v>199</v>
      </c>
      <c r="K50" s="26" t="s">
        <v>91</v>
      </c>
      <c r="L50" s="22" t="s">
        <v>26</v>
      </c>
      <c r="M50" s="23" t="s">
        <v>27</v>
      </c>
      <c r="N50" s="11"/>
    </row>
    <row r="51" spans="1:14" ht="35.1" customHeight="1" x14ac:dyDescent="0.25">
      <c r="A51" s="6"/>
      <c r="B51" s="19">
        <v>7</v>
      </c>
      <c r="C51" s="20">
        <v>3</v>
      </c>
      <c r="D51" s="20">
        <v>2153</v>
      </c>
      <c r="E51" s="26" t="s">
        <v>88</v>
      </c>
      <c r="F51" s="20">
        <v>1373</v>
      </c>
      <c r="G51" s="22" t="s">
        <v>307</v>
      </c>
      <c r="H51" s="22" t="s">
        <v>320</v>
      </c>
      <c r="I51" s="25">
        <v>41456</v>
      </c>
      <c r="J51" s="26" t="s">
        <v>199</v>
      </c>
      <c r="K51" s="26" t="s">
        <v>91</v>
      </c>
      <c r="L51" s="22" t="s">
        <v>22</v>
      </c>
      <c r="M51" s="23" t="s">
        <v>23</v>
      </c>
      <c r="N51" s="11"/>
    </row>
    <row r="52" spans="1:14" ht="35.1" customHeight="1" x14ac:dyDescent="0.25">
      <c r="A52" s="6"/>
      <c r="B52" s="19">
        <v>7</v>
      </c>
      <c r="C52" s="20">
        <v>4</v>
      </c>
      <c r="D52" s="20">
        <v>2192</v>
      </c>
      <c r="E52" s="26" t="s">
        <v>88</v>
      </c>
      <c r="F52" s="20">
        <v>4321</v>
      </c>
      <c r="G52" s="22" t="s">
        <v>321</v>
      </c>
      <c r="H52" s="22" t="s">
        <v>322</v>
      </c>
      <c r="I52" s="25">
        <v>41085</v>
      </c>
      <c r="J52" s="26" t="s">
        <v>199</v>
      </c>
      <c r="K52" s="26" t="s">
        <v>91</v>
      </c>
      <c r="L52" s="22" t="s">
        <v>200</v>
      </c>
      <c r="M52" s="23" t="s">
        <v>43</v>
      </c>
      <c r="N52" s="11"/>
    </row>
    <row r="53" spans="1:14" ht="35.1" customHeight="1" x14ac:dyDescent="0.25">
      <c r="A53" s="6"/>
      <c r="B53" s="19">
        <v>7</v>
      </c>
      <c r="C53" s="20">
        <v>5</v>
      </c>
      <c r="D53" s="20">
        <v>2218</v>
      </c>
      <c r="E53" s="26" t="s">
        <v>88</v>
      </c>
      <c r="F53" s="20">
        <v>1617</v>
      </c>
      <c r="G53" s="22" t="s">
        <v>323</v>
      </c>
      <c r="H53" s="22" t="s">
        <v>324</v>
      </c>
      <c r="I53" s="25">
        <v>41339</v>
      </c>
      <c r="J53" s="26" t="s">
        <v>199</v>
      </c>
      <c r="K53" s="26" t="s">
        <v>91</v>
      </c>
      <c r="L53" s="22" t="s">
        <v>36</v>
      </c>
      <c r="M53" s="23" t="s">
        <v>37</v>
      </c>
      <c r="N53" s="11"/>
    </row>
    <row r="54" spans="1:14" ht="35.1" customHeight="1" x14ac:dyDescent="0.25">
      <c r="A54" s="6"/>
      <c r="B54" s="19">
        <v>7</v>
      </c>
      <c r="C54" s="20">
        <v>6</v>
      </c>
      <c r="D54" s="20">
        <v>2206</v>
      </c>
      <c r="E54" s="26" t="s">
        <v>88</v>
      </c>
      <c r="F54" s="20">
        <v>2565</v>
      </c>
      <c r="G54" s="21" t="s">
        <v>325</v>
      </c>
      <c r="H54" s="21" t="s">
        <v>326</v>
      </c>
      <c r="I54" s="25">
        <v>41505</v>
      </c>
      <c r="J54" s="20" t="s">
        <v>199</v>
      </c>
      <c r="K54" s="20" t="s">
        <v>91</v>
      </c>
      <c r="L54" s="21" t="s">
        <v>81</v>
      </c>
      <c r="M54" s="24" t="s">
        <v>82</v>
      </c>
      <c r="N54" s="11"/>
    </row>
    <row r="55" spans="1:14" ht="35.1" customHeight="1" x14ac:dyDescent="0.25">
      <c r="A55" s="6"/>
      <c r="B55" s="19"/>
      <c r="C55" s="20"/>
      <c r="D55" s="20"/>
      <c r="E55" s="26"/>
      <c r="F55" s="20"/>
      <c r="G55" s="22"/>
      <c r="H55" s="22"/>
      <c r="I55" s="25"/>
      <c r="J55" s="26"/>
      <c r="K55" s="26"/>
      <c r="L55" s="22"/>
      <c r="M55" s="23"/>
      <c r="N55" s="11"/>
    </row>
    <row r="56" spans="1:14" ht="35.1" customHeight="1" x14ac:dyDescent="0.25">
      <c r="A56" s="6"/>
      <c r="B56" s="19">
        <v>8</v>
      </c>
      <c r="C56" s="20">
        <v>1</v>
      </c>
      <c r="D56" s="20">
        <v>2178</v>
      </c>
      <c r="E56" s="26" t="s">
        <v>88</v>
      </c>
      <c r="F56" s="20">
        <v>1368</v>
      </c>
      <c r="G56" s="22" t="s">
        <v>327</v>
      </c>
      <c r="H56" s="22" t="s">
        <v>328</v>
      </c>
      <c r="I56" s="25">
        <v>41288</v>
      </c>
      <c r="J56" s="26" t="s">
        <v>199</v>
      </c>
      <c r="K56" s="26" t="s">
        <v>91</v>
      </c>
      <c r="L56" s="22" t="s">
        <v>22</v>
      </c>
      <c r="M56" s="23" t="s">
        <v>23</v>
      </c>
      <c r="N56" s="11"/>
    </row>
    <row r="57" spans="1:14" ht="35.1" customHeight="1" x14ac:dyDescent="0.25">
      <c r="A57" s="6"/>
      <c r="B57" s="19">
        <v>8</v>
      </c>
      <c r="C57" s="20">
        <v>2</v>
      </c>
      <c r="D57" s="20">
        <v>2422</v>
      </c>
      <c r="E57" s="26" t="s">
        <v>88</v>
      </c>
      <c r="F57" s="20">
        <v>2163</v>
      </c>
      <c r="G57" s="22" t="s">
        <v>329</v>
      </c>
      <c r="H57" s="22" t="s">
        <v>330</v>
      </c>
      <c r="I57" s="25">
        <v>41636</v>
      </c>
      <c r="J57" s="26" t="s">
        <v>199</v>
      </c>
      <c r="K57" s="26" t="s">
        <v>91</v>
      </c>
      <c r="L57" s="22" t="s">
        <v>94</v>
      </c>
      <c r="M57" s="23" t="s">
        <v>66</v>
      </c>
      <c r="N57" s="11"/>
    </row>
    <row r="58" spans="1:14" ht="35.1" customHeight="1" x14ac:dyDescent="0.25">
      <c r="A58" s="6"/>
      <c r="B58" s="19">
        <v>8</v>
      </c>
      <c r="C58" s="20">
        <v>3</v>
      </c>
      <c r="D58" s="20">
        <v>2216</v>
      </c>
      <c r="E58" s="26" t="s">
        <v>88</v>
      </c>
      <c r="F58" s="20">
        <v>4123</v>
      </c>
      <c r="G58" s="22" t="s">
        <v>331</v>
      </c>
      <c r="H58" s="22" t="s">
        <v>332</v>
      </c>
      <c r="I58" s="25">
        <v>40920</v>
      </c>
      <c r="J58" s="26" t="s">
        <v>199</v>
      </c>
      <c r="K58" s="26" t="s">
        <v>91</v>
      </c>
      <c r="L58" s="22" t="s">
        <v>26</v>
      </c>
      <c r="M58" s="23" t="s">
        <v>27</v>
      </c>
      <c r="N58" s="11"/>
    </row>
    <row r="59" spans="1:14" ht="35.1" customHeight="1" x14ac:dyDescent="0.25">
      <c r="A59" s="6"/>
      <c r="B59" s="19">
        <v>8</v>
      </c>
      <c r="C59" s="20">
        <v>4</v>
      </c>
      <c r="D59" s="20">
        <v>2188</v>
      </c>
      <c r="E59" s="26" t="s">
        <v>88</v>
      </c>
      <c r="F59" s="20">
        <v>1456</v>
      </c>
      <c r="G59" s="22" t="s">
        <v>333</v>
      </c>
      <c r="H59" s="22" t="s">
        <v>270</v>
      </c>
      <c r="I59" s="25">
        <v>41095</v>
      </c>
      <c r="J59" s="26" t="s">
        <v>199</v>
      </c>
      <c r="K59" s="26" t="s">
        <v>91</v>
      </c>
      <c r="L59" s="22" t="s">
        <v>254</v>
      </c>
      <c r="M59" s="23" t="s">
        <v>66</v>
      </c>
      <c r="N59" s="11"/>
    </row>
    <row r="60" spans="1:14" ht="35.1" customHeight="1" x14ac:dyDescent="0.25">
      <c r="A60" s="6"/>
      <c r="B60" s="19">
        <v>8</v>
      </c>
      <c r="C60" s="20">
        <v>5</v>
      </c>
      <c r="D60" s="20">
        <v>2223</v>
      </c>
      <c r="E60" s="26" t="s">
        <v>88</v>
      </c>
      <c r="F60" s="20">
        <v>2039</v>
      </c>
      <c r="G60" s="22" t="s">
        <v>207</v>
      </c>
      <c r="H60" s="22" t="s">
        <v>334</v>
      </c>
      <c r="I60" s="25">
        <v>41503</v>
      </c>
      <c r="J60" s="26" t="s">
        <v>199</v>
      </c>
      <c r="K60" s="26" t="s">
        <v>91</v>
      </c>
      <c r="L60" s="22" t="s">
        <v>36</v>
      </c>
      <c r="M60" s="23" t="s">
        <v>37</v>
      </c>
      <c r="N60" s="11"/>
    </row>
    <row r="61" spans="1:14" ht="35.1" customHeight="1" x14ac:dyDescent="0.25">
      <c r="A61" s="6"/>
      <c r="B61" s="19">
        <v>8</v>
      </c>
      <c r="C61" s="20">
        <v>6</v>
      </c>
      <c r="D61" s="20">
        <v>2201</v>
      </c>
      <c r="E61" s="26" t="s">
        <v>88</v>
      </c>
      <c r="F61" s="20">
        <v>2033</v>
      </c>
      <c r="G61" s="21" t="s">
        <v>335</v>
      </c>
      <c r="H61" s="21" t="s">
        <v>336</v>
      </c>
      <c r="I61" s="25">
        <v>41309</v>
      </c>
      <c r="J61" s="20" t="s">
        <v>199</v>
      </c>
      <c r="K61" s="20" t="s">
        <v>91</v>
      </c>
      <c r="L61" s="21" t="s">
        <v>58</v>
      </c>
      <c r="M61" s="24" t="s">
        <v>31</v>
      </c>
      <c r="N61" s="11"/>
    </row>
    <row r="62" spans="1:14" ht="35.1" customHeight="1" x14ac:dyDescent="0.25">
      <c r="A62" s="6"/>
      <c r="B62" s="19"/>
      <c r="C62" s="20"/>
      <c r="D62" s="20"/>
      <c r="E62" s="26"/>
      <c r="F62" s="20"/>
      <c r="G62" s="22"/>
      <c r="H62" s="22"/>
      <c r="I62" s="25"/>
      <c r="J62" s="26"/>
      <c r="K62" s="26"/>
      <c r="L62" s="22"/>
      <c r="M62" s="23"/>
      <c r="N62" s="11"/>
    </row>
    <row r="63" spans="1:14" ht="35.1" customHeight="1" x14ac:dyDescent="0.25">
      <c r="A63" s="6"/>
      <c r="B63" s="19">
        <v>1</v>
      </c>
      <c r="C63" s="20">
        <v>1</v>
      </c>
      <c r="D63" s="20">
        <v>2122</v>
      </c>
      <c r="E63" s="26" t="s">
        <v>194</v>
      </c>
      <c r="F63" s="20">
        <v>1357</v>
      </c>
      <c r="G63" s="22" t="s">
        <v>246</v>
      </c>
      <c r="H63" s="22" t="s">
        <v>247</v>
      </c>
      <c r="I63" s="25">
        <v>41497</v>
      </c>
      <c r="J63" s="26" t="s">
        <v>199</v>
      </c>
      <c r="K63" s="26" t="s">
        <v>91</v>
      </c>
      <c r="L63" s="22" t="s">
        <v>22</v>
      </c>
      <c r="M63" s="23" t="s">
        <v>23</v>
      </c>
      <c r="N63" s="11"/>
    </row>
    <row r="64" spans="1:14" ht="35.1" customHeight="1" x14ac:dyDescent="0.25">
      <c r="A64" s="6"/>
      <c r="B64" s="19">
        <v>1</v>
      </c>
      <c r="C64" s="20">
        <v>2</v>
      </c>
      <c r="D64" s="20">
        <v>2210</v>
      </c>
      <c r="E64" s="26" t="s">
        <v>194</v>
      </c>
      <c r="F64" s="20">
        <v>4163</v>
      </c>
      <c r="G64" s="22" t="s">
        <v>123</v>
      </c>
      <c r="H64" s="22" t="s">
        <v>319</v>
      </c>
      <c r="I64" s="25">
        <v>41229</v>
      </c>
      <c r="J64" s="26" t="s">
        <v>199</v>
      </c>
      <c r="K64" s="26" t="s">
        <v>91</v>
      </c>
      <c r="L64" s="22" t="s">
        <v>26</v>
      </c>
      <c r="M64" s="23" t="s">
        <v>27</v>
      </c>
      <c r="N64" s="11"/>
    </row>
    <row r="65" spans="1:14" ht="35.1" customHeight="1" x14ac:dyDescent="0.25">
      <c r="A65" s="6"/>
      <c r="B65" s="19">
        <v>1</v>
      </c>
      <c r="C65" s="20">
        <v>3</v>
      </c>
      <c r="D65" s="20">
        <v>2249</v>
      </c>
      <c r="E65" s="26" t="s">
        <v>194</v>
      </c>
      <c r="F65" s="20">
        <v>1065</v>
      </c>
      <c r="G65" s="22" t="s">
        <v>301</v>
      </c>
      <c r="H65" s="22" t="s">
        <v>240</v>
      </c>
      <c r="I65" s="25">
        <v>41190</v>
      </c>
      <c r="J65" s="26" t="s">
        <v>199</v>
      </c>
      <c r="K65" s="26" t="s">
        <v>91</v>
      </c>
      <c r="L65" s="22" t="s">
        <v>94</v>
      </c>
      <c r="M65" s="23" t="s">
        <v>66</v>
      </c>
      <c r="N65" s="11"/>
    </row>
    <row r="66" spans="1:14" ht="35.1" customHeight="1" x14ac:dyDescent="0.25">
      <c r="A66" s="6"/>
      <c r="B66" s="19">
        <v>1</v>
      </c>
      <c r="C66" s="20">
        <v>4</v>
      </c>
      <c r="D66" s="20">
        <v>2192</v>
      </c>
      <c r="E66" s="26" t="s">
        <v>194</v>
      </c>
      <c r="F66" s="20">
        <v>4321</v>
      </c>
      <c r="G66" s="22" t="s">
        <v>321</v>
      </c>
      <c r="H66" s="22" t="s">
        <v>322</v>
      </c>
      <c r="I66" s="25">
        <v>41085</v>
      </c>
      <c r="J66" s="26" t="s">
        <v>199</v>
      </c>
      <c r="K66" s="26" t="s">
        <v>91</v>
      </c>
      <c r="L66" s="22" t="s">
        <v>200</v>
      </c>
      <c r="M66" s="23" t="s">
        <v>43</v>
      </c>
      <c r="N66" s="11"/>
    </row>
    <row r="67" spans="1:14" ht="35.1" customHeight="1" x14ac:dyDescent="0.25">
      <c r="A67" s="6"/>
      <c r="B67" s="19">
        <v>1</v>
      </c>
      <c r="C67" s="20">
        <v>5</v>
      </c>
      <c r="D67" s="20">
        <v>2218</v>
      </c>
      <c r="E67" s="26" t="s">
        <v>194</v>
      </c>
      <c r="F67" s="20">
        <v>1617</v>
      </c>
      <c r="G67" s="22" t="s">
        <v>323</v>
      </c>
      <c r="H67" s="22" t="s">
        <v>324</v>
      </c>
      <c r="I67" s="25">
        <v>41339</v>
      </c>
      <c r="J67" s="26" t="s">
        <v>199</v>
      </c>
      <c r="K67" s="26" t="s">
        <v>91</v>
      </c>
      <c r="L67" s="22" t="s">
        <v>36</v>
      </c>
      <c r="M67" s="23" t="s">
        <v>37</v>
      </c>
      <c r="N67" s="11"/>
    </row>
    <row r="68" spans="1:14" ht="35.1" customHeight="1" x14ac:dyDescent="0.25">
      <c r="A68" s="6"/>
      <c r="B68" s="19">
        <v>1</v>
      </c>
      <c r="C68" s="20">
        <v>6</v>
      </c>
      <c r="D68" s="20">
        <v>2193</v>
      </c>
      <c r="E68" s="26" t="s">
        <v>194</v>
      </c>
      <c r="F68" s="20">
        <v>1152</v>
      </c>
      <c r="G68" s="22" t="s">
        <v>273</v>
      </c>
      <c r="H68" s="22" t="s">
        <v>274</v>
      </c>
      <c r="I68" s="25">
        <v>41294</v>
      </c>
      <c r="J68" s="26" t="s">
        <v>199</v>
      </c>
      <c r="K68" s="26" t="s">
        <v>91</v>
      </c>
      <c r="L68" s="22" t="s">
        <v>200</v>
      </c>
      <c r="M68" s="23" t="s">
        <v>43</v>
      </c>
      <c r="N68" s="11"/>
    </row>
    <row r="69" spans="1:14" ht="35.1" customHeight="1" x14ac:dyDescent="0.25">
      <c r="A69" s="6"/>
      <c r="B69" s="19">
        <v>1</v>
      </c>
      <c r="C69" s="20">
        <v>7</v>
      </c>
      <c r="D69" s="20">
        <v>2187</v>
      </c>
      <c r="E69" s="26" t="s">
        <v>194</v>
      </c>
      <c r="F69" s="20">
        <v>4258</v>
      </c>
      <c r="G69" s="22" t="s">
        <v>279</v>
      </c>
      <c r="H69" s="22" t="s">
        <v>280</v>
      </c>
      <c r="I69" s="25">
        <v>41502</v>
      </c>
      <c r="J69" s="26" t="s">
        <v>199</v>
      </c>
      <c r="K69" s="26" t="s">
        <v>91</v>
      </c>
      <c r="L69" s="22" t="s">
        <v>254</v>
      </c>
      <c r="M69" s="23" t="s">
        <v>66</v>
      </c>
      <c r="N69" s="11"/>
    </row>
    <row r="70" spans="1:14" ht="35.1" customHeight="1" x14ac:dyDescent="0.25">
      <c r="A70" s="6"/>
      <c r="B70" s="19">
        <v>1</v>
      </c>
      <c r="C70" s="20">
        <v>8</v>
      </c>
      <c r="D70" s="20">
        <v>2145</v>
      </c>
      <c r="E70" s="26" t="s">
        <v>194</v>
      </c>
      <c r="F70" s="20">
        <v>1369</v>
      </c>
      <c r="G70" s="22" t="s">
        <v>275</v>
      </c>
      <c r="H70" s="22" t="s">
        <v>276</v>
      </c>
      <c r="I70" s="25">
        <v>41113</v>
      </c>
      <c r="J70" s="26" t="s">
        <v>199</v>
      </c>
      <c r="K70" s="26" t="s">
        <v>91</v>
      </c>
      <c r="L70" s="22" t="s">
        <v>22</v>
      </c>
      <c r="M70" s="23" t="s">
        <v>23</v>
      </c>
      <c r="N70" s="11"/>
    </row>
    <row r="71" spans="1:14" ht="35.1" customHeight="1" x14ac:dyDescent="0.25">
      <c r="A71" s="6"/>
      <c r="B71" s="19">
        <v>1</v>
      </c>
      <c r="C71" s="20">
        <v>9</v>
      </c>
      <c r="D71" s="20">
        <v>2402</v>
      </c>
      <c r="E71" s="26" t="s">
        <v>194</v>
      </c>
      <c r="F71" s="20">
        <v>3203</v>
      </c>
      <c r="G71" s="22" t="s">
        <v>248</v>
      </c>
      <c r="H71" s="22" t="s">
        <v>249</v>
      </c>
      <c r="I71" s="25">
        <v>41275</v>
      </c>
      <c r="J71" s="26" t="s">
        <v>199</v>
      </c>
      <c r="K71" s="26" t="s">
        <v>91</v>
      </c>
      <c r="L71" s="22" t="s">
        <v>94</v>
      </c>
      <c r="M71" s="23" t="s">
        <v>66</v>
      </c>
      <c r="N71" s="11"/>
    </row>
    <row r="72" spans="1:14" ht="35.1" customHeight="1" x14ac:dyDescent="0.25">
      <c r="A72" s="6"/>
      <c r="B72" s="19">
        <v>1</v>
      </c>
      <c r="C72" s="20">
        <v>10</v>
      </c>
      <c r="D72" s="20">
        <v>2241</v>
      </c>
      <c r="E72" s="26" t="s">
        <v>194</v>
      </c>
      <c r="F72" s="20">
        <v>3845</v>
      </c>
      <c r="G72" s="22" t="s">
        <v>237</v>
      </c>
      <c r="H72" s="22" t="s">
        <v>304</v>
      </c>
      <c r="I72" s="25">
        <v>40933</v>
      </c>
      <c r="J72" s="26" t="s">
        <v>199</v>
      </c>
      <c r="K72" s="26" t="s">
        <v>91</v>
      </c>
      <c r="L72" s="22" t="s">
        <v>30</v>
      </c>
      <c r="M72" s="23" t="s">
        <v>31</v>
      </c>
      <c r="N72" s="11"/>
    </row>
    <row r="73" spans="1:14" ht="35.1" customHeight="1" x14ac:dyDescent="0.25">
      <c r="A73" s="6"/>
      <c r="B73" s="19">
        <v>1</v>
      </c>
      <c r="C73" s="20">
        <v>11</v>
      </c>
      <c r="D73" s="20">
        <v>2150</v>
      </c>
      <c r="E73" s="26" t="s">
        <v>194</v>
      </c>
      <c r="F73" s="20">
        <v>1362</v>
      </c>
      <c r="G73" s="22" t="s">
        <v>302</v>
      </c>
      <c r="H73" s="22" t="s">
        <v>303</v>
      </c>
      <c r="I73" s="25">
        <v>41447</v>
      </c>
      <c r="J73" s="26" t="s">
        <v>199</v>
      </c>
      <c r="K73" s="26" t="s">
        <v>91</v>
      </c>
      <c r="L73" s="22" t="s">
        <v>22</v>
      </c>
      <c r="M73" s="23" t="s">
        <v>23</v>
      </c>
      <c r="N73" s="11"/>
    </row>
    <row r="74" spans="1:14" ht="35.1" customHeight="1" x14ac:dyDescent="0.25">
      <c r="A74" s="6"/>
      <c r="B74" s="19">
        <v>1</v>
      </c>
      <c r="C74" s="20">
        <v>12</v>
      </c>
      <c r="D74" s="20">
        <v>2195</v>
      </c>
      <c r="E74" s="26" t="s">
        <v>194</v>
      </c>
      <c r="F74" s="20">
        <v>3943</v>
      </c>
      <c r="G74" s="22" t="s">
        <v>296</v>
      </c>
      <c r="H74" s="22" t="s">
        <v>297</v>
      </c>
      <c r="I74" s="25">
        <v>40917</v>
      </c>
      <c r="J74" s="26" t="s">
        <v>199</v>
      </c>
      <c r="K74" s="26" t="s">
        <v>91</v>
      </c>
      <c r="L74" s="22" t="s">
        <v>200</v>
      </c>
      <c r="M74" s="23" t="s">
        <v>43</v>
      </c>
      <c r="N74" s="11"/>
    </row>
    <row r="75" spans="1:14" ht="35.1" customHeight="1" x14ac:dyDescent="0.25">
      <c r="A75" s="6"/>
      <c r="B75" s="19">
        <v>1</v>
      </c>
      <c r="C75" s="20">
        <v>13</v>
      </c>
      <c r="D75" s="20">
        <v>2421</v>
      </c>
      <c r="E75" s="26" t="s">
        <v>194</v>
      </c>
      <c r="F75" s="20">
        <v>1389</v>
      </c>
      <c r="G75" s="22" t="s">
        <v>317</v>
      </c>
      <c r="H75" s="22" t="s">
        <v>318</v>
      </c>
      <c r="I75" s="25">
        <v>41599</v>
      </c>
      <c r="J75" s="26" t="s">
        <v>199</v>
      </c>
      <c r="K75" s="26" t="s">
        <v>91</v>
      </c>
      <c r="L75" s="22" t="s">
        <v>94</v>
      </c>
      <c r="M75" s="23" t="s">
        <v>66</v>
      </c>
      <c r="N75" s="11"/>
    </row>
    <row r="76" spans="1:14" ht="35.1" customHeight="1" x14ac:dyDescent="0.25">
      <c r="A76" s="6"/>
      <c r="B76" s="19">
        <v>1</v>
      </c>
      <c r="C76" s="20">
        <v>14</v>
      </c>
      <c r="D76" s="20">
        <v>2153</v>
      </c>
      <c r="E76" s="26" t="s">
        <v>194</v>
      </c>
      <c r="F76" s="20">
        <v>1373</v>
      </c>
      <c r="G76" s="22" t="s">
        <v>307</v>
      </c>
      <c r="H76" s="22" t="s">
        <v>320</v>
      </c>
      <c r="I76" s="25">
        <v>41456</v>
      </c>
      <c r="J76" s="26" t="s">
        <v>199</v>
      </c>
      <c r="K76" s="26" t="s">
        <v>91</v>
      </c>
      <c r="L76" s="22" t="s">
        <v>22</v>
      </c>
      <c r="M76" s="23" t="s">
        <v>23</v>
      </c>
      <c r="N76" s="11"/>
    </row>
    <row r="77" spans="1:14" ht="35.1" customHeight="1" x14ac:dyDescent="0.25">
      <c r="A77" s="6"/>
      <c r="B77" s="19">
        <v>1</v>
      </c>
      <c r="C77" s="20">
        <v>15</v>
      </c>
      <c r="D77" s="20">
        <v>2177</v>
      </c>
      <c r="E77" s="26" t="s">
        <v>194</v>
      </c>
      <c r="F77" s="20">
        <v>3436</v>
      </c>
      <c r="G77" s="22" t="s">
        <v>250</v>
      </c>
      <c r="H77" s="22" t="s">
        <v>251</v>
      </c>
      <c r="I77" s="25">
        <v>41212</v>
      </c>
      <c r="J77" s="26" t="s">
        <v>199</v>
      </c>
      <c r="K77" s="26" t="s">
        <v>91</v>
      </c>
      <c r="L77" s="22" t="s">
        <v>22</v>
      </c>
      <c r="M77" s="23" t="s">
        <v>23</v>
      </c>
      <c r="N77" s="11"/>
    </row>
    <row r="78" spans="1:14" ht="35.1" customHeight="1" x14ac:dyDescent="0.25">
      <c r="A78" s="6"/>
      <c r="B78" s="19">
        <v>1</v>
      </c>
      <c r="C78" s="20">
        <v>16</v>
      </c>
      <c r="D78" s="20">
        <v>2242</v>
      </c>
      <c r="E78" s="26" t="s">
        <v>194</v>
      </c>
      <c r="F78" s="20">
        <v>2973</v>
      </c>
      <c r="G78" s="22" t="s">
        <v>298</v>
      </c>
      <c r="H78" s="22" t="s">
        <v>299</v>
      </c>
      <c r="I78" s="25">
        <v>41042</v>
      </c>
      <c r="J78" s="26" t="s">
        <v>199</v>
      </c>
      <c r="K78" s="26" t="s">
        <v>91</v>
      </c>
      <c r="L78" s="22" t="s">
        <v>65</v>
      </c>
      <c r="M78" s="23" t="s">
        <v>66</v>
      </c>
      <c r="N78" s="11"/>
    </row>
    <row r="79" spans="1:14" ht="35.1" customHeight="1" x14ac:dyDescent="0.25">
      <c r="A79" s="6"/>
      <c r="B79" s="19">
        <v>1</v>
      </c>
      <c r="C79" s="20">
        <v>17</v>
      </c>
      <c r="D79" s="20">
        <v>2202</v>
      </c>
      <c r="E79" s="26" t="s">
        <v>194</v>
      </c>
      <c r="F79" s="20">
        <v>1500</v>
      </c>
      <c r="G79" s="22" t="s">
        <v>271</v>
      </c>
      <c r="H79" s="22" t="s">
        <v>272</v>
      </c>
      <c r="I79" s="25">
        <v>41005</v>
      </c>
      <c r="J79" s="26" t="s">
        <v>199</v>
      </c>
      <c r="K79" s="26" t="s">
        <v>91</v>
      </c>
      <c r="L79" s="22" t="s">
        <v>58</v>
      </c>
      <c r="M79" s="23" t="s">
        <v>31</v>
      </c>
      <c r="N79" s="11"/>
    </row>
    <row r="80" spans="1:14" ht="35.1" customHeight="1" x14ac:dyDescent="0.25">
      <c r="A80" s="6"/>
      <c r="B80" s="19">
        <v>1</v>
      </c>
      <c r="C80" s="20">
        <v>18</v>
      </c>
      <c r="D80" s="20">
        <v>2191</v>
      </c>
      <c r="E80" s="26" t="s">
        <v>194</v>
      </c>
      <c r="F80" s="20">
        <v>1461</v>
      </c>
      <c r="G80" s="22" t="s">
        <v>252</v>
      </c>
      <c r="H80" s="22" t="s">
        <v>253</v>
      </c>
      <c r="I80" s="25">
        <v>41124</v>
      </c>
      <c r="J80" s="26" t="s">
        <v>199</v>
      </c>
      <c r="K80" s="26" t="s">
        <v>91</v>
      </c>
      <c r="L80" s="22" t="s">
        <v>254</v>
      </c>
      <c r="M80" s="23" t="s">
        <v>66</v>
      </c>
      <c r="N80" s="11"/>
    </row>
    <row r="81" spans="1:14" ht="35.1" customHeight="1" x14ac:dyDescent="0.25">
      <c r="A81" s="6"/>
      <c r="B81" s="19">
        <v>1</v>
      </c>
      <c r="C81" s="20">
        <v>19</v>
      </c>
      <c r="D81" s="20">
        <v>2181</v>
      </c>
      <c r="E81" s="26" t="s">
        <v>194</v>
      </c>
      <c r="F81" s="20">
        <v>4069</v>
      </c>
      <c r="G81" s="22" t="s">
        <v>281</v>
      </c>
      <c r="H81" s="22" t="s">
        <v>282</v>
      </c>
      <c r="I81" s="25">
        <v>40918</v>
      </c>
      <c r="J81" s="26" t="s">
        <v>199</v>
      </c>
      <c r="K81" s="26" t="s">
        <v>91</v>
      </c>
      <c r="L81" s="22" t="s">
        <v>22</v>
      </c>
      <c r="M81" s="23" t="s">
        <v>23</v>
      </c>
      <c r="N81" s="11"/>
    </row>
    <row r="82" spans="1:14" ht="35.1" customHeight="1" x14ac:dyDescent="0.25">
      <c r="A82" s="6"/>
      <c r="B82" s="19">
        <v>1</v>
      </c>
      <c r="C82" s="20">
        <v>20</v>
      </c>
      <c r="D82" s="20">
        <v>2224</v>
      </c>
      <c r="E82" s="26" t="s">
        <v>194</v>
      </c>
      <c r="F82" s="20">
        <v>3770</v>
      </c>
      <c r="G82" s="22" t="s">
        <v>255</v>
      </c>
      <c r="H82" s="22" t="s">
        <v>256</v>
      </c>
      <c r="I82" s="25">
        <v>41032</v>
      </c>
      <c r="J82" s="26" t="s">
        <v>199</v>
      </c>
      <c r="K82" s="26" t="s">
        <v>91</v>
      </c>
      <c r="L82" s="22" t="s">
        <v>36</v>
      </c>
      <c r="M82" s="23" t="s">
        <v>37</v>
      </c>
      <c r="N82" s="11"/>
    </row>
    <row r="83" spans="1:14" ht="35.1" customHeight="1" x14ac:dyDescent="0.25">
      <c r="A83" s="6"/>
      <c r="B83" s="19">
        <v>1</v>
      </c>
      <c r="C83" s="20">
        <v>21</v>
      </c>
      <c r="D83" s="20">
        <v>2431</v>
      </c>
      <c r="E83" s="26" t="s">
        <v>194</v>
      </c>
      <c r="F83" s="20">
        <v>2730</v>
      </c>
      <c r="G83" s="22" t="s">
        <v>277</v>
      </c>
      <c r="H83" s="22" t="s">
        <v>278</v>
      </c>
      <c r="I83" s="25">
        <v>41347</v>
      </c>
      <c r="J83" s="26" t="s">
        <v>199</v>
      </c>
      <c r="K83" s="26" t="s">
        <v>91</v>
      </c>
      <c r="L83" s="22" t="s">
        <v>94</v>
      </c>
      <c r="M83" s="23" t="s">
        <v>66</v>
      </c>
      <c r="N83" s="11"/>
    </row>
    <row r="84" spans="1:14" ht="35.1" customHeight="1" x14ac:dyDescent="0.25">
      <c r="A84" s="6"/>
      <c r="B84" s="19">
        <v>1</v>
      </c>
      <c r="C84" s="20">
        <v>22</v>
      </c>
      <c r="D84" s="20">
        <v>2203</v>
      </c>
      <c r="E84" s="26" t="s">
        <v>194</v>
      </c>
      <c r="F84" s="20">
        <v>3913</v>
      </c>
      <c r="G84" s="22" t="s">
        <v>163</v>
      </c>
      <c r="H84" s="22" t="s">
        <v>300</v>
      </c>
      <c r="I84" s="25">
        <v>41274</v>
      </c>
      <c r="J84" s="26" t="s">
        <v>199</v>
      </c>
      <c r="K84" s="26" t="s">
        <v>91</v>
      </c>
      <c r="L84" s="22" t="s">
        <v>58</v>
      </c>
      <c r="M84" s="23" t="s">
        <v>31</v>
      </c>
      <c r="N84" s="11"/>
    </row>
    <row r="85" spans="1:14" ht="35.1" customHeight="1" x14ac:dyDescent="0.25">
      <c r="A85" s="6"/>
      <c r="B85" s="19">
        <v>1</v>
      </c>
      <c r="C85" s="20">
        <v>23</v>
      </c>
      <c r="D85" s="20">
        <v>2217</v>
      </c>
      <c r="E85" s="26" t="s">
        <v>194</v>
      </c>
      <c r="F85" s="20">
        <v>4125</v>
      </c>
      <c r="G85" s="22" t="s">
        <v>257</v>
      </c>
      <c r="H85" s="22" t="s">
        <v>258</v>
      </c>
      <c r="I85" s="25">
        <v>41178</v>
      </c>
      <c r="J85" s="26" t="s">
        <v>199</v>
      </c>
      <c r="K85" s="26" t="s">
        <v>91</v>
      </c>
      <c r="L85" s="22" t="s">
        <v>26</v>
      </c>
      <c r="M85" s="23" t="s">
        <v>27</v>
      </c>
      <c r="N85" s="11"/>
    </row>
    <row r="86" spans="1:14" ht="35.1" customHeight="1" x14ac:dyDescent="0.25">
      <c r="A86" s="6"/>
      <c r="B86" s="19">
        <v>1</v>
      </c>
      <c r="C86" s="20">
        <v>24</v>
      </c>
      <c r="D86" s="20">
        <v>2204</v>
      </c>
      <c r="E86" s="26" t="s">
        <v>194</v>
      </c>
      <c r="F86" s="20">
        <v>3411</v>
      </c>
      <c r="G86" s="22" t="s">
        <v>315</v>
      </c>
      <c r="H86" s="22" t="s">
        <v>316</v>
      </c>
      <c r="I86" s="25">
        <v>41387</v>
      </c>
      <c r="J86" s="26" t="s">
        <v>199</v>
      </c>
      <c r="K86" s="26" t="s">
        <v>91</v>
      </c>
      <c r="L86" s="22" t="s">
        <v>81</v>
      </c>
      <c r="M86" s="23" t="s">
        <v>82</v>
      </c>
      <c r="N86" s="11"/>
    </row>
    <row r="87" spans="1:14" ht="35.1" customHeight="1" x14ac:dyDescent="0.25">
      <c r="A87" s="6"/>
      <c r="B87" s="19">
        <v>1</v>
      </c>
      <c r="C87" s="20">
        <v>25</v>
      </c>
      <c r="D87" s="20">
        <v>2201</v>
      </c>
      <c r="E87" s="26" t="s">
        <v>194</v>
      </c>
      <c r="F87" s="20">
        <v>2033</v>
      </c>
      <c r="G87" s="21" t="s">
        <v>335</v>
      </c>
      <c r="H87" s="21" t="s">
        <v>336</v>
      </c>
      <c r="I87" s="25">
        <v>41309</v>
      </c>
      <c r="J87" s="20" t="s">
        <v>199</v>
      </c>
      <c r="K87" s="20" t="s">
        <v>91</v>
      </c>
      <c r="L87" s="21" t="s">
        <v>58</v>
      </c>
      <c r="M87" s="24" t="s">
        <v>31</v>
      </c>
      <c r="N87" s="11"/>
    </row>
    <row r="88" spans="1:14" ht="35.1" customHeight="1" x14ac:dyDescent="0.25">
      <c r="A88" s="6"/>
      <c r="B88" s="19"/>
      <c r="C88" s="20"/>
      <c r="D88" s="20"/>
      <c r="E88" s="26"/>
      <c r="F88" s="20"/>
      <c r="G88" s="22"/>
      <c r="H88" s="22"/>
      <c r="I88" s="25"/>
      <c r="J88" s="26"/>
      <c r="K88" s="26"/>
      <c r="L88" s="22"/>
      <c r="M88" s="23"/>
      <c r="N88" s="11"/>
    </row>
    <row r="89" spans="1:14" ht="35.1" customHeight="1" x14ac:dyDescent="0.25">
      <c r="A89" s="6"/>
      <c r="B89" s="19">
        <v>2</v>
      </c>
      <c r="C89" s="20">
        <v>1</v>
      </c>
      <c r="D89" s="20">
        <v>2238</v>
      </c>
      <c r="E89" s="26" t="s">
        <v>194</v>
      </c>
      <c r="F89" s="20">
        <v>4243</v>
      </c>
      <c r="G89" s="22" t="s">
        <v>305</v>
      </c>
      <c r="H89" s="22" t="s">
        <v>306</v>
      </c>
      <c r="I89" s="25">
        <v>41241</v>
      </c>
      <c r="J89" s="26" t="s">
        <v>199</v>
      </c>
      <c r="K89" s="26" t="s">
        <v>91</v>
      </c>
      <c r="L89" s="22" t="s">
        <v>30</v>
      </c>
      <c r="M89" s="23" t="s">
        <v>31</v>
      </c>
      <c r="N89" s="11"/>
    </row>
    <row r="90" spans="1:14" ht="35.1" customHeight="1" x14ac:dyDescent="0.25">
      <c r="A90" s="6"/>
      <c r="B90" s="19">
        <v>2</v>
      </c>
      <c r="C90" s="20">
        <v>2</v>
      </c>
      <c r="D90" s="20">
        <v>2199</v>
      </c>
      <c r="E90" s="26" t="s">
        <v>194</v>
      </c>
      <c r="F90" s="20">
        <v>3472</v>
      </c>
      <c r="G90" s="22" t="s">
        <v>290</v>
      </c>
      <c r="H90" s="22" t="s">
        <v>291</v>
      </c>
      <c r="I90" s="25">
        <v>41079</v>
      </c>
      <c r="J90" s="26" t="s">
        <v>199</v>
      </c>
      <c r="K90" s="26" t="s">
        <v>91</v>
      </c>
      <c r="L90" s="22" t="s">
        <v>58</v>
      </c>
      <c r="M90" s="23" t="s">
        <v>31</v>
      </c>
      <c r="N90" s="11"/>
    </row>
    <row r="91" spans="1:14" ht="35.1" customHeight="1" x14ac:dyDescent="0.25">
      <c r="A91" s="6"/>
      <c r="B91" s="19">
        <v>2</v>
      </c>
      <c r="C91" s="20">
        <v>3</v>
      </c>
      <c r="D91" s="20">
        <v>2215</v>
      </c>
      <c r="E91" s="26" t="s">
        <v>194</v>
      </c>
      <c r="F91" s="20">
        <v>1519</v>
      </c>
      <c r="G91" s="22" t="s">
        <v>259</v>
      </c>
      <c r="H91" s="22" t="s">
        <v>260</v>
      </c>
      <c r="I91" s="25">
        <v>41556</v>
      </c>
      <c r="J91" s="26" t="s">
        <v>199</v>
      </c>
      <c r="K91" s="26" t="s">
        <v>91</v>
      </c>
      <c r="L91" s="22" t="s">
        <v>26</v>
      </c>
      <c r="M91" s="23" t="s">
        <v>27</v>
      </c>
      <c r="N91" s="11"/>
    </row>
    <row r="92" spans="1:14" ht="35.1" customHeight="1" x14ac:dyDescent="0.25">
      <c r="A92" s="6"/>
      <c r="B92" s="19">
        <v>2</v>
      </c>
      <c r="C92" s="20">
        <v>4</v>
      </c>
      <c r="D92" s="20">
        <v>2125</v>
      </c>
      <c r="E92" s="26" t="s">
        <v>194</v>
      </c>
      <c r="F92" s="20">
        <v>4071</v>
      </c>
      <c r="G92" s="22" t="s">
        <v>285</v>
      </c>
      <c r="H92" s="22" t="s">
        <v>286</v>
      </c>
      <c r="I92" s="26" t="s">
        <v>287</v>
      </c>
      <c r="J92" s="26" t="s">
        <v>199</v>
      </c>
      <c r="K92" s="26" t="s">
        <v>91</v>
      </c>
      <c r="L92" s="22" t="s">
        <v>22</v>
      </c>
      <c r="M92" s="23" t="s">
        <v>23</v>
      </c>
      <c r="N92" s="11"/>
    </row>
    <row r="93" spans="1:14" ht="35.1" customHeight="1" x14ac:dyDescent="0.25">
      <c r="A93" s="6"/>
      <c r="B93" s="19">
        <v>2</v>
      </c>
      <c r="C93" s="20">
        <v>5</v>
      </c>
      <c r="D93" s="20">
        <v>2240</v>
      </c>
      <c r="E93" s="26" t="s">
        <v>194</v>
      </c>
      <c r="F93" s="20">
        <v>3701</v>
      </c>
      <c r="G93" s="22" t="s">
        <v>288</v>
      </c>
      <c r="H93" s="22" t="s">
        <v>289</v>
      </c>
      <c r="I93" s="25">
        <v>41030</v>
      </c>
      <c r="J93" s="26" t="s">
        <v>199</v>
      </c>
      <c r="K93" s="26" t="s">
        <v>91</v>
      </c>
      <c r="L93" s="22" t="s">
        <v>30</v>
      </c>
      <c r="M93" s="23" t="s">
        <v>31</v>
      </c>
      <c r="N93" s="11"/>
    </row>
    <row r="94" spans="1:14" ht="35.1" customHeight="1" x14ac:dyDescent="0.25">
      <c r="A94" s="6"/>
      <c r="B94" s="19">
        <v>2</v>
      </c>
      <c r="C94" s="20">
        <v>6</v>
      </c>
      <c r="D94" s="20">
        <v>2142</v>
      </c>
      <c r="E94" s="26" t="s">
        <v>194</v>
      </c>
      <c r="F94" s="20">
        <v>1042</v>
      </c>
      <c r="G94" s="22" t="s">
        <v>261</v>
      </c>
      <c r="H94" s="22" t="s">
        <v>262</v>
      </c>
      <c r="I94" s="25">
        <v>41125</v>
      </c>
      <c r="J94" s="26" t="s">
        <v>199</v>
      </c>
      <c r="K94" s="26" t="s">
        <v>91</v>
      </c>
      <c r="L94" s="22" t="s">
        <v>22</v>
      </c>
      <c r="M94" s="23" t="s">
        <v>23</v>
      </c>
      <c r="N94" s="11"/>
    </row>
    <row r="95" spans="1:14" ht="35.1" customHeight="1" x14ac:dyDescent="0.25">
      <c r="A95" s="6"/>
      <c r="B95" s="19">
        <v>2</v>
      </c>
      <c r="C95" s="20">
        <v>7</v>
      </c>
      <c r="D95" s="20">
        <v>2194</v>
      </c>
      <c r="E95" s="26" t="s">
        <v>194</v>
      </c>
      <c r="F95" s="20">
        <v>3942</v>
      </c>
      <c r="G95" s="22" t="s">
        <v>283</v>
      </c>
      <c r="H95" s="22" t="s">
        <v>284</v>
      </c>
      <c r="I95" s="25">
        <v>40933</v>
      </c>
      <c r="J95" s="26" t="s">
        <v>199</v>
      </c>
      <c r="K95" s="26" t="s">
        <v>91</v>
      </c>
      <c r="L95" s="22" t="s">
        <v>200</v>
      </c>
      <c r="M95" s="23" t="s">
        <v>43</v>
      </c>
      <c r="N95" s="11"/>
    </row>
    <row r="96" spans="1:14" ht="35.1" customHeight="1" x14ac:dyDescent="0.25">
      <c r="A96" s="6"/>
      <c r="B96" s="19">
        <v>2</v>
      </c>
      <c r="C96" s="20">
        <v>8</v>
      </c>
      <c r="D96" s="20">
        <v>2188</v>
      </c>
      <c r="E96" s="26" t="s">
        <v>194</v>
      </c>
      <c r="F96" s="20">
        <v>1456</v>
      </c>
      <c r="G96" s="22" t="s">
        <v>333</v>
      </c>
      <c r="H96" s="22" t="s">
        <v>270</v>
      </c>
      <c r="I96" s="25">
        <v>41095</v>
      </c>
      <c r="J96" s="26" t="s">
        <v>199</v>
      </c>
      <c r="K96" s="26" t="s">
        <v>91</v>
      </c>
      <c r="L96" s="22" t="s">
        <v>254</v>
      </c>
      <c r="M96" s="23" t="s">
        <v>66</v>
      </c>
      <c r="N96" s="11"/>
    </row>
    <row r="97" spans="1:14" ht="35.1" customHeight="1" x14ac:dyDescent="0.25">
      <c r="A97" s="6"/>
      <c r="B97" s="19">
        <v>2</v>
      </c>
      <c r="C97" s="20">
        <v>9</v>
      </c>
      <c r="D97" s="20">
        <v>2223</v>
      </c>
      <c r="E97" s="26" t="s">
        <v>194</v>
      </c>
      <c r="F97" s="20">
        <v>2039</v>
      </c>
      <c r="G97" s="22" t="s">
        <v>207</v>
      </c>
      <c r="H97" s="22" t="s">
        <v>334</v>
      </c>
      <c r="I97" s="25">
        <v>41503</v>
      </c>
      <c r="J97" s="26" t="s">
        <v>199</v>
      </c>
      <c r="K97" s="26" t="s">
        <v>91</v>
      </c>
      <c r="L97" s="22" t="s">
        <v>36</v>
      </c>
      <c r="M97" s="23" t="s">
        <v>37</v>
      </c>
      <c r="N97" s="11"/>
    </row>
    <row r="98" spans="1:14" ht="35.1" customHeight="1" x14ac:dyDescent="0.25">
      <c r="A98" s="6"/>
      <c r="B98" s="19">
        <v>2</v>
      </c>
      <c r="C98" s="20">
        <v>10</v>
      </c>
      <c r="D98" s="20">
        <v>2146</v>
      </c>
      <c r="E98" s="26" t="s">
        <v>194</v>
      </c>
      <c r="F98" s="66">
        <v>1044</v>
      </c>
      <c r="G98" s="22" t="s">
        <v>292</v>
      </c>
      <c r="H98" s="22" t="s">
        <v>293</v>
      </c>
      <c r="I98" s="25">
        <v>41374</v>
      </c>
      <c r="J98" s="26" t="s">
        <v>199</v>
      </c>
      <c r="K98" s="26" t="s">
        <v>91</v>
      </c>
      <c r="L98" s="22" t="s">
        <v>22</v>
      </c>
      <c r="M98" s="23" t="s">
        <v>23</v>
      </c>
      <c r="N98" s="11"/>
    </row>
    <row r="99" spans="1:14" ht="35.1" customHeight="1" x14ac:dyDescent="0.25">
      <c r="A99" s="6"/>
      <c r="B99" s="19">
        <v>2</v>
      </c>
      <c r="C99" s="20">
        <v>11</v>
      </c>
      <c r="D99" s="20">
        <v>2416</v>
      </c>
      <c r="E99" s="26" t="s">
        <v>194</v>
      </c>
      <c r="F99" s="20">
        <v>3204</v>
      </c>
      <c r="G99" s="22" t="s">
        <v>265</v>
      </c>
      <c r="H99" s="22" t="s">
        <v>266</v>
      </c>
      <c r="I99" s="25">
        <v>41263</v>
      </c>
      <c r="J99" s="26" t="s">
        <v>199</v>
      </c>
      <c r="K99" s="26" t="s">
        <v>91</v>
      </c>
      <c r="L99" s="22" t="s">
        <v>94</v>
      </c>
      <c r="M99" s="23" t="s">
        <v>66</v>
      </c>
      <c r="N99" s="11"/>
    </row>
    <row r="100" spans="1:14" ht="35.1" customHeight="1" x14ac:dyDescent="0.25">
      <c r="A100" s="6"/>
      <c r="B100" s="19">
        <v>2</v>
      </c>
      <c r="C100" s="20">
        <v>12</v>
      </c>
      <c r="D100" s="20">
        <v>2151</v>
      </c>
      <c r="E100" s="26" t="s">
        <v>194</v>
      </c>
      <c r="F100" s="20">
        <v>3478</v>
      </c>
      <c r="G100" s="22" t="s">
        <v>267</v>
      </c>
      <c r="H100" s="22" t="s">
        <v>268</v>
      </c>
      <c r="I100" s="25">
        <v>40932</v>
      </c>
      <c r="J100" s="26" t="s">
        <v>199</v>
      </c>
      <c r="K100" s="26" t="s">
        <v>91</v>
      </c>
      <c r="L100" s="22" t="s">
        <v>22</v>
      </c>
      <c r="M100" s="23" t="s">
        <v>23</v>
      </c>
      <c r="N100" s="11"/>
    </row>
    <row r="101" spans="1:14" ht="35.1" customHeight="1" x14ac:dyDescent="0.25">
      <c r="A101" s="6"/>
      <c r="B101" s="19">
        <v>2</v>
      </c>
      <c r="C101" s="20">
        <v>13</v>
      </c>
      <c r="D101" s="20">
        <v>2161</v>
      </c>
      <c r="E101" s="26" t="s">
        <v>194</v>
      </c>
      <c r="F101" s="20">
        <v>1372</v>
      </c>
      <c r="G101" s="22" t="s">
        <v>307</v>
      </c>
      <c r="H101" s="22" t="s">
        <v>308</v>
      </c>
      <c r="I101" s="25">
        <v>41456</v>
      </c>
      <c r="J101" s="26" t="s">
        <v>199</v>
      </c>
      <c r="K101" s="26" t="s">
        <v>91</v>
      </c>
      <c r="L101" s="22" t="s">
        <v>22</v>
      </c>
      <c r="M101" s="23" t="s">
        <v>23</v>
      </c>
      <c r="N101" s="11"/>
    </row>
    <row r="102" spans="1:14" ht="35.1" customHeight="1" x14ac:dyDescent="0.25">
      <c r="A102" s="6"/>
      <c r="B102" s="19">
        <v>2</v>
      </c>
      <c r="C102" s="20">
        <v>14</v>
      </c>
      <c r="D102" s="20">
        <v>2216</v>
      </c>
      <c r="E102" s="26" t="s">
        <v>194</v>
      </c>
      <c r="F102" s="20">
        <v>4123</v>
      </c>
      <c r="G102" s="22" t="s">
        <v>331</v>
      </c>
      <c r="H102" s="22" t="s">
        <v>332</v>
      </c>
      <c r="I102" s="25">
        <v>40920</v>
      </c>
      <c r="J102" s="26" t="s">
        <v>199</v>
      </c>
      <c r="K102" s="26" t="s">
        <v>91</v>
      </c>
      <c r="L102" s="22" t="s">
        <v>26</v>
      </c>
      <c r="M102" s="23" t="s">
        <v>27</v>
      </c>
      <c r="N102" s="11"/>
    </row>
    <row r="103" spans="1:14" ht="35.1" customHeight="1" x14ac:dyDescent="0.25">
      <c r="A103" s="6"/>
      <c r="B103" s="19">
        <v>2</v>
      </c>
      <c r="C103" s="20">
        <v>15</v>
      </c>
      <c r="D103" s="20">
        <v>2243</v>
      </c>
      <c r="E103" s="26" t="s">
        <v>194</v>
      </c>
      <c r="F103" s="20">
        <v>3141</v>
      </c>
      <c r="G103" s="22" t="s">
        <v>309</v>
      </c>
      <c r="H103" s="22" t="s">
        <v>310</v>
      </c>
      <c r="I103" s="25">
        <v>41605</v>
      </c>
      <c r="J103" s="26" t="s">
        <v>199</v>
      </c>
      <c r="K103" s="26" t="s">
        <v>91</v>
      </c>
      <c r="L103" s="22" t="s">
        <v>65</v>
      </c>
      <c r="M103" s="23" t="s">
        <v>66</v>
      </c>
      <c r="N103" s="11"/>
    </row>
    <row r="104" spans="1:14" ht="35.1" customHeight="1" x14ac:dyDescent="0.25">
      <c r="A104" s="6"/>
      <c r="B104" s="19">
        <v>2</v>
      </c>
      <c r="C104" s="20">
        <v>16</v>
      </c>
      <c r="D104" s="20">
        <v>2198</v>
      </c>
      <c r="E104" s="26" t="s">
        <v>194</v>
      </c>
      <c r="F104" s="20">
        <v>4156</v>
      </c>
      <c r="G104" s="22" t="s">
        <v>311</v>
      </c>
      <c r="H104" s="22" t="s">
        <v>312</v>
      </c>
      <c r="I104" s="25">
        <v>41222</v>
      </c>
      <c r="J104" s="26" t="s">
        <v>199</v>
      </c>
      <c r="K104" s="26" t="s">
        <v>91</v>
      </c>
      <c r="L104" s="22" t="s">
        <v>200</v>
      </c>
      <c r="M104" s="23" t="s">
        <v>43</v>
      </c>
      <c r="N104" s="11"/>
    </row>
    <row r="105" spans="1:14" ht="35.1" customHeight="1" x14ac:dyDescent="0.25">
      <c r="A105" s="6"/>
      <c r="B105" s="19">
        <v>2</v>
      </c>
      <c r="C105" s="20">
        <v>17</v>
      </c>
      <c r="D105" s="20">
        <v>2178</v>
      </c>
      <c r="E105" s="26" t="s">
        <v>194</v>
      </c>
      <c r="F105" s="20">
        <v>1368</v>
      </c>
      <c r="G105" s="22" t="s">
        <v>327</v>
      </c>
      <c r="H105" s="22" t="s">
        <v>328</v>
      </c>
      <c r="I105" s="25">
        <v>41288</v>
      </c>
      <c r="J105" s="26" t="s">
        <v>199</v>
      </c>
      <c r="K105" s="26" t="s">
        <v>91</v>
      </c>
      <c r="L105" s="22" t="s">
        <v>22</v>
      </c>
      <c r="M105" s="23" t="s">
        <v>23</v>
      </c>
      <c r="N105" s="11"/>
    </row>
    <row r="106" spans="1:14" ht="35.1" customHeight="1" x14ac:dyDescent="0.25">
      <c r="A106" s="6"/>
      <c r="B106" s="19">
        <v>2</v>
      </c>
      <c r="C106" s="20">
        <v>18</v>
      </c>
      <c r="D106" s="20">
        <v>2190</v>
      </c>
      <c r="E106" s="26" t="s">
        <v>194</v>
      </c>
      <c r="F106" s="20">
        <v>3123</v>
      </c>
      <c r="G106" s="22" t="s">
        <v>269</v>
      </c>
      <c r="H106" s="22" t="s">
        <v>270</v>
      </c>
      <c r="I106" s="25">
        <v>41109</v>
      </c>
      <c r="J106" s="26" t="s">
        <v>199</v>
      </c>
      <c r="K106" s="26" t="s">
        <v>91</v>
      </c>
      <c r="L106" s="22" t="s">
        <v>254</v>
      </c>
      <c r="M106" s="23" t="s">
        <v>66</v>
      </c>
      <c r="N106" s="11"/>
    </row>
    <row r="107" spans="1:14" ht="35.1" customHeight="1" x14ac:dyDescent="0.25">
      <c r="A107" s="6"/>
      <c r="B107" s="19">
        <v>2</v>
      </c>
      <c r="C107" s="20">
        <v>19</v>
      </c>
      <c r="D107" s="20">
        <v>2422</v>
      </c>
      <c r="E107" s="26" t="s">
        <v>194</v>
      </c>
      <c r="F107" s="20">
        <v>2163</v>
      </c>
      <c r="G107" s="22" t="s">
        <v>329</v>
      </c>
      <c r="H107" s="22" t="s">
        <v>330</v>
      </c>
      <c r="I107" s="25">
        <v>41636</v>
      </c>
      <c r="J107" s="26" t="s">
        <v>199</v>
      </c>
      <c r="K107" s="26" t="s">
        <v>91</v>
      </c>
      <c r="L107" s="22" t="s">
        <v>94</v>
      </c>
      <c r="M107" s="23" t="s">
        <v>66</v>
      </c>
      <c r="N107" s="11"/>
    </row>
    <row r="108" spans="1:14" ht="35.1" customHeight="1" x14ac:dyDescent="0.25">
      <c r="A108" s="6"/>
      <c r="B108" s="19">
        <v>2</v>
      </c>
      <c r="C108" s="20">
        <v>20</v>
      </c>
      <c r="D108" s="20">
        <v>2430</v>
      </c>
      <c r="E108" s="26" t="s">
        <v>194</v>
      </c>
      <c r="F108" s="20">
        <v>1066</v>
      </c>
      <c r="G108" s="22" t="s">
        <v>313</v>
      </c>
      <c r="H108" s="22" t="s">
        <v>314</v>
      </c>
      <c r="I108" s="25">
        <v>41168</v>
      </c>
      <c r="J108" s="26" t="s">
        <v>199</v>
      </c>
      <c r="K108" s="26" t="s">
        <v>91</v>
      </c>
      <c r="L108" s="22" t="s">
        <v>94</v>
      </c>
      <c r="M108" s="23" t="s">
        <v>66</v>
      </c>
      <c r="N108" s="11"/>
    </row>
    <row r="109" spans="1:14" ht="35.1" customHeight="1" x14ac:dyDescent="0.25">
      <c r="A109" s="6"/>
      <c r="B109" s="19">
        <v>2</v>
      </c>
      <c r="C109" s="20">
        <v>21</v>
      </c>
      <c r="D109" s="20">
        <v>2229</v>
      </c>
      <c r="E109" s="26" t="s">
        <v>194</v>
      </c>
      <c r="F109" s="20">
        <v>4102</v>
      </c>
      <c r="G109" s="22" t="s">
        <v>263</v>
      </c>
      <c r="H109" s="22" t="s">
        <v>264</v>
      </c>
      <c r="I109" s="25">
        <v>41180</v>
      </c>
      <c r="J109" s="26" t="s">
        <v>199</v>
      </c>
      <c r="K109" s="26" t="s">
        <v>91</v>
      </c>
      <c r="L109" s="22" t="s">
        <v>36</v>
      </c>
      <c r="M109" s="23" t="s">
        <v>37</v>
      </c>
      <c r="N109" s="11"/>
    </row>
    <row r="110" spans="1:14" ht="35.1" customHeight="1" x14ac:dyDescent="0.25">
      <c r="A110" s="6"/>
      <c r="B110" s="19">
        <v>2</v>
      </c>
      <c r="C110" s="20">
        <v>22</v>
      </c>
      <c r="D110" s="20">
        <v>2116</v>
      </c>
      <c r="E110" s="26" t="s">
        <v>194</v>
      </c>
      <c r="F110" s="20">
        <v>1611</v>
      </c>
      <c r="G110" s="22" t="s">
        <v>294</v>
      </c>
      <c r="H110" s="22" t="s">
        <v>295</v>
      </c>
      <c r="I110" s="25">
        <v>41116</v>
      </c>
      <c r="J110" s="26" t="s">
        <v>199</v>
      </c>
      <c r="K110" s="26" t="s">
        <v>91</v>
      </c>
      <c r="L110" s="22" t="s">
        <v>234</v>
      </c>
      <c r="M110" s="23" t="s">
        <v>37</v>
      </c>
      <c r="N110" s="11"/>
    </row>
    <row r="111" spans="1:14" ht="35.1" customHeight="1" x14ac:dyDescent="0.25">
      <c r="A111" s="6"/>
      <c r="B111" s="19">
        <v>2</v>
      </c>
      <c r="C111" s="20">
        <v>23</v>
      </c>
      <c r="D111" s="20">
        <v>2206</v>
      </c>
      <c r="E111" s="26" t="s">
        <v>194</v>
      </c>
      <c r="F111" s="20">
        <v>2565</v>
      </c>
      <c r="G111" s="21" t="s">
        <v>325</v>
      </c>
      <c r="H111" s="21" t="s">
        <v>326</v>
      </c>
      <c r="I111" s="25">
        <v>41505</v>
      </c>
      <c r="J111" s="20" t="s">
        <v>199</v>
      </c>
      <c r="K111" s="20" t="s">
        <v>91</v>
      </c>
      <c r="L111" s="21" t="s">
        <v>81</v>
      </c>
      <c r="M111" s="24" t="s">
        <v>82</v>
      </c>
      <c r="N111" s="11"/>
    </row>
    <row r="112" spans="1:14" ht="35.1" customHeight="1" x14ac:dyDescent="0.25">
      <c r="A112" s="6"/>
      <c r="B112" s="19"/>
      <c r="C112" s="20"/>
      <c r="D112" s="20"/>
      <c r="E112" s="26"/>
      <c r="F112" s="20"/>
      <c r="G112" s="22"/>
      <c r="H112" s="22"/>
      <c r="I112" s="25"/>
      <c r="J112" s="26"/>
      <c r="K112" s="26"/>
      <c r="L112" s="22"/>
      <c r="M112" s="23"/>
      <c r="N112" s="11"/>
    </row>
    <row r="113" spans="1:14" ht="35.1" customHeight="1" x14ac:dyDescent="0.25">
      <c r="A113" s="6"/>
      <c r="B113" s="19">
        <v>1</v>
      </c>
      <c r="C113" s="20">
        <v>1</v>
      </c>
      <c r="D113" s="20">
        <v>2217</v>
      </c>
      <c r="E113" s="26" t="s">
        <v>195</v>
      </c>
      <c r="F113" s="20">
        <v>4125</v>
      </c>
      <c r="G113" s="22" t="s">
        <v>257</v>
      </c>
      <c r="H113" s="22" t="s">
        <v>258</v>
      </c>
      <c r="I113" s="25">
        <v>41178</v>
      </c>
      <c r="J113" s="26" t="s">
        <v>199</v>
      </c>
      <c r="K113" s="26" t="s">
        <v>91</v>
      </c>
      <c r="L113" s="22" t="s">
        <v>26</v>
      </c>
      <c r="M113" s="23" t="s">
        <v>27</v>
      </c>
      <c r="N113" s="11"/>
    </row>
    <row r="114" spans="1:14" ht="35.1" customHeight="1" x14ac:dyDescent="0.25">
      <c r="A114" s="6"/>
      <c r="B114" s="19">
        <v>1</v>
      </c>
      <c r="C114" s="20">
        <v>2</v>
      </c>
      <c r="D114" s="20">
        <v>2203</v>
      </c>
      <c r="E114" s="26" t="s">
        <v>195</v>
      </c>
      <c r="F114" s="20">
        <v>3913</v>
      </c>
      <c r="G114" s="22" t="s">
        <v>163</v>
      </c>
      <c r="H114" s="22" t="s">
        <v>300</v>
      </c>
      <c r="I114" s="25">
        <v>41274</v>
      </c>
      <c r="J114" s="26" t="s">
        <v>199</v>
      </c>
      <c r="K114" s="26" t="s">
        <v>91</v>
      </c>
      <c r="L114" s="22" t="s">
        <v>58</v>
      </c>
      <c r="M114" s="23" t="s">
        <v>31</v>
      </c>
      <c r="N114" s="11"/>
    </row>
    <row r="115" spans="1:14" ht="35.1" customHeight="1" x14ac:dyDescent="0.25">
      <c r="A115" s="6"/>
      <c r="B115" s="19">
        <v>1</v>
      </c>
      <c r="C115" s="20">
        <v>4</v>
      </c>
      <c r="D115" s="20">
        <v>2224</v>
      </c>
      <c r="E115" s="26" t="s">
        <v>195</v>
      </c>
      <c r="F115" s="20">
        <v>3770</v>
      </c>
      <c r="G115" s="22" t="s">
        <v>255</v>
      </c>
      <c r="H115" s="22" t="s">
        <v>256</v>
      </c>
      <c r="I115" s="25">
        <v>41032</v>
      </c>
      <c r="J115" s="26" t="s">
        <v>199</v>
      </c>
      <c r="K115" s="26" t="s">
        <v>91</v>
      </c>
      <c r="L115" s="22" t="s">
        <v>36</v>
      </c>
      <c r="M115" s="23" t="s">
        <v>37</v>
      </c>
      <c r="N115" s="11"/>
    </row>
    <row r="116" spans="1:14" ht="35.1" customHeight="1" x14ac:dyDescent="0.25">
      <c r="A116" s="6"/>
      <c r="B116" s="19">
        <v>1</v>
      </c>
      <c r="C116" s="20">
        <v>5</v>
      </c>
      <c r="D116" s="20">
        <v>2181</v>
      </c>
      <c r="E116" s="26" t="s">
        <v>195</v>
      </c>
      <c r="F116" s="20">
        <v>4069</v>
      </c>
      <c r="G116" s="22" t="s">
        <v>281</v>
      </c>
      <c r="H116" s="22" t="s">
        <v>282</v>
      </c>
      <c r="I116" s="25">
        <v>40918</v>
      </c>
      <c r="J116" s="26" t="s">
        <v>199</v>
      </c>
      <c r="K116" s="26" t="s">
        <v>91</v>
      </c>
      <c r="L116" s="22" t="s">
        <v>22</v>
      </c>
      <c r="M116" s="23" t="s">
        <v>23</v>
      </c>
      <c r="N116" s="11"/>
    </row>
    <row r="117" spans="1:14" ht="35.1" customHeight="1" x14ac:dyDescent="0.25">
      <c r="A117" s="6"/>
      <c r="B117" s="19">
        <v>1</v>
      </c>
      <c r="C117" s="20">
        <v>6</v>
      </c>
      <c r="D117" s="20">
        <v>2191</v>
      </c>
      <c r="E117" s="26" t="s">
        <v>195</v>
      </c>
      <c r="F117" s="20">
        <v>1461</v>
      </c>
      <c r="G117" s="22" t="s">
        <v>252</v>
      </c>
      <c r="H117" s="22" t="s">
        <v>253</v>
      </c>
      <c r="I117" s="25">
        <v>41124</v>
      </c>
      <c r="J117" s="26" t="s">
        <v>199</v>
      </c>
      <c r="K117" s="26" t="s">
        <v>91</v>
      </c>
      <c r="L117" s="22" t="s">
        <v>254</v>
      </c>
      <c r="M117" s="23" t="s">
        <v>66</v>
      </c>
      <c r="N117" s="11"/>
    </row>
    <row r="118" spans="1:14" ht="35.1" customHeight="1" x14ac:dyDescent="0.25">
      <c r="A118" s="6"/>
      <c r="B118" s="19">
        <v>1</v>
      </c>
      <c r="C118" s="20">
        <v>7</v>
      </c>
      <c r="D118" s="20">
        <v>2202</v>
      </c>
      <c r="E118" s="26" t="s">
        <v>195</v>
      </c>
      <c r="F118" s="20">
        <v>1500</v>
      </c>
      <c r="G118" s="22" t="s">
        <v>271</v>
      </c>
      <c r="H118" s="22" t="s">
        <v>272</v>
      </c>
      <c r="I118" s="25">
        <v>41005</v>
      </c>
      <c r="J118" s="26" t="s">
        <v>199</v>
      </c>
      <c r="K118" s="26" t="s">
        <v>91</v>
      </c>
      <c r="L118" s="22" t="s">
        <v>58</v>
      </c>
      <c r="M118" s="23" t="s">
        <v>31</v>
      </c>
      <c r="N118" s="11"/>
    </row>
    <row r="119" spans="1:14" ht="35.1" customHeight="1" x14ac:dyDescent="0.25">
      <c r="A119" s="6"/>
      <c r="B119" s="19">
        <v>1</v>
      </c>
      <c r="C119" s="20">
        <v>8</v>
      </c>
      <c r="D119" s="20">
        <v>2242</v>
      </c>
      <c r="E119" s="26" t="s">
        <v>195</v>
      </c>
      <c r="F119" s="20">
        <v>2973</v>
      </c>
      <c r="G119" s="22" t="s">
        <v>298</v>
      </c>
      <c r="H119" s="22" t="s">
        <v>299</v>
      </c>
      <c r="I119" s="25">
        <v>41042</v>
      </c>
      <c r="J119" s="26" t="s">
        <v>199</v>
      </c>
      <c r="K119" s="26" t="s">
        <v>91</v>
      </c>
      <c r="L119" s="22" t="s">
        <v>65</v>
      </c>
      <c r="M119" s="23" t="s">
        <v>66</v>
      </c>
      <c r="N119" s="11"/>
    </row>
    <row r="120" spans="1:14" ht="35.1" customHeight="1" x14ac:dyDescent="0.25">
      <c r="A120" s="6"/>
      <c r="B120" s="19">
        <v>1</v>
      </c>
      <c r="C120" s="20">
        <v>9</v>
      </c>
      <c r="D120" s="20">
        <v>2177</v>
      </c>
      <c r="E120" s="26" t="s">
        <v>195</v>
      </c>
      <c r="F120" s="20">
        <v>3436</v>
      </c>
      <c r="G120" s="22" t="s">
        <v>250</v>
      </c>
      <c r="H120" s="22" t="s">
        <v>251</v>
      </c>
      <c r="I120" s="25">
        <v>41212</v>
      </c>
      <c r="J120" s="26" t="s">
        <v>199</v>
      </c>
      <c r="K120" s="26" t="s">
        <v>91</v>
      </c>
      <c r="L120" s="22" t="s">
        <v>22</v>
      </c>
      <c r="M120" s="23" t="s">
        <v>23</v>
      </c>
      <c r="N120" s="11"/>
    </row>
    <row r="121" spans="1:14" ht="35.1" customHeight="1" x14ac:dyDescent="0.25">
      <c r="A121" s="6"/>
      <c r="B121" s="19">
        <v>1</v>
      </c>
      <c r="C121" s="20">
        <v>10</v>
      </c>
      <c r="D121" s="20">
        <v>2153</v>
      </c>
      <c r="E121" s="26" t="s">
        <v>195</v>
      </c>
      <c r="F121" s="20">
        <v>1373</v>
      </c>
      <c r="G121" s="22" t="s">
        <v>307</v>
      </c>
      <c r="H121" s="22" t="s">
        <v>320</v>
      </c>
      <c r="I121" s="25">
        <v>41456</v>
      </c>
      <c r="J121" s="26" t="s">
        <v>199</v>
      </c>
      <c r="K121" s="26" t="s">
        <v>91</v>
      </c>
      <c r="L121" s="22" t="s">
        <v>22</v>
      </c>
      <c r="M121" s="23" t="s">
        <v>23</v>
      </c>
      <c r="N121" s="11"/>
    </row>
    <row r="122" spans="1:14" ht="35.1" customHeight="1" x14ac:dyDescent="0.25">
      <c r="A122" s="6"/>
      <c r="B122" s="19">
        <v>1</v>
      </c>
      <c r="C122" s="20">
        <v>11</v>
      </c>
      <c r="D122" s="20">
        <v>2421</v>
      </c>
      <c r="E122" s="26" t="s">
        <v>195</v>
      </c>
      <c r="F122" s="20">
        <v>1389</v>
      </c>
      <c r="G122" s="22" t="s">
        <v>317</v>
      </c>
      <c r="H122" s="22" t="s">
        <v>318</v>
      </c>
      <c r="I122" s="25">
        <v>41599</v>
      </c>
      <c r="J122" s="26" t="s">
        <v>199</v>
      </c>
      <c r="K122" s="26" t="s">
        <v>91</v>
      </c>
      <c r="L122" s="22" t="s">
        <v>94</v>
      </c>
      <c r="M122" s="23" t="s">
        <v>66</v>
      </c>
      <c r="N122" s="11"/>
    </row>
    <row r="123" spans="1:14" ht="35.1" customHeight="1" x14ac:dyDescent="0.25">
      <c r="A123" s="6"/>
      <c r="B123" s="19">
        <v>1</v>
      </c>
      <c r="C123" s="20">
        <v>12</v>
      </c>
      <c r="D123" s="20">
        <v>2195</v>
      </c>
      <c r="E123" s="26" t="s">
        <v>195</v>
      </c>
      <c r="F123" s="20">
        <v>3943</v>
      </c>
      <c r="G123" s="22" t="s">
        <v>296</v>
      </c>
      <c r="H123" s="22" t="s">
        <v>297</v>
      </c>
      <c r="I123" s="25">
        <v>40917</v>
      </c>
      <c r="J123" s="26" t="s">
        <v>199</v>
      </c>
      <c r="K123" s="26" t="s">
        <v>91</v>
      </c>
      <c r="L123" s="22" t="s">
        <v>200</v>
      </c>
      <c r="M123" s="23" t="s">
        <v>43</v>
      </c>
      <c r="N123" s="11"/>
    </row>
    <row r="124" spans="1:14" ht="35.1" customHeight="1" x14ac:dyDescent="0.25">
      <c r="A124" s="6"/>
      <c r="B124" s="19">
        <v>1</v>
      </c>
      <c r="C124" s="20">
        <v>13</v>
      </c>
      <c r="D124" s="20">
        <v>2150</v>
      </c>
      <c r="E124" s="26" t="s">
        <v>195</v>
      </c>
      <c r="F124" s="20">
        <v>1362</v>
      </c>
      <c r="G124" s="22" t="s">
        <v>302</v>
      </c>
      <c r="H124" s="22" t="s">
        <v>303</v>
      </c>
      <c r="I124" s="25">
        <v>41447</v>
      </c>
      <c r="J124" s="26" t="s">
        <v>199</v>
      </c>
      <c r="K124" s="26" t="s">
        <v>91</v>
      </c>
      <c r="L124" s="22" t="s">
        <v>22</v>
      </c>
      <c r="M124" s="23" t="s">
        <v>23</v>
      </c>
      <c r="N124" s="11"/>
    </row>
    <row r="125" spans="1:14" ht="35.1" customHeight="1" x14ac:dyDescent="0.25">
      <c r="A125" s="6"/>
      <c r="B125" s="19">
        <v>1</v>
      </c>
      <c r="C125" s="20">
        <v>14</v>
      </c>
      <c r="D125" s="20">
        <v>2241</v>
      </c>
      <c r="E125" s="26" t="s">
        <v>195</v>
      </c>
      <c r="F125" s="20">
        <v>3845</v>
      </c>
      <c r="G125" s="22" t="s">
        <v>237</v>
      </c>
      <c r="H125" s="22" t="s">
        <v>304</v>
      </c>
      <c r="I125" s="25">
        <v>40933</v>
      </c>
      <c r="J125" s="26" t="s">
        <v>199</v>
      </c>
      <c r="K125" s="26" t="s">
        <v>91</v>
      </c>
      <c r="L125" s="22" t="s">
        <v>30</v>
      </c>
      <c r="M125" s="23" t="s">
        <v>31</v>
      </c>
      <c r="N125" s="11"/>
    </row>
    <row r="126" spans="1:14" ht="35.1" customHeight="1" x14ac:dyDescent="0.25">
      <c r="A126" s="6"/>
      <c r="B126" s="19">
        <v>1</v>
      </c>
      <c r="C126" s="20">
        <v>15</v>
      </c>
      <c r="D126" s="20">
        <v>2402</v>
      </c>
      <c r="E126" s="26" t="s">
        <v>195</v>
      </c>
      <c r="F126" s="20">
        <v>3203</v>
      </c>
      <c r="G126" s="22" t="s">
        <v>248</v>
      </c>
      <c r="H126" s="22" t="s">
        <v>249</v>
      </c>
      <c r="I126" s="25">
        <v>41275</v>
      </c>
      <c r="J126" s="26" t="s">
        <v>199</v>
      </c>
      <c r="K126" s="26" t="s">
        <v>91</v>
      </c>
      <c r="L126" s="22" t="s">
        <v>94</v>
      </c>
      <c r="M126" s="23" t="s">
        <v>66</v>
      </c>
      <c r="N126" s="11"/>
    </row>
    <row r="127" spans="1:14" ht="35.1" customHeight="1" x14ac:dyDescent="0.25">
      <c r="A127" s="6"/>
      <c r="B127" s="19">
        <v>1</v>
      </c>
      <c r="C127" s="20">
        <v>16</v>
      </c>
      <c r="D127" s="20">
        <v>2145</v>
      </c>
      <c r="E127" s="26" t="s">
        <v>195</v>
      </c>
      <c r="F127" s="20">
        <v>1369</v>
      </c>
      <c r="G127" s="22" t="s">
        <v>275</v>
      </c>
      <c r="H127" s="22" t="s">
        <v>276</v>
      </c>
      <c r="I127" s="25">
        <v>41113</v>
      </c>
      <c r="J127" s="26" t="s">
        <v>199</v>
      </c>
      <c r="K127" s="26" t="s">
        <v>91</v>
      </c>
      <c r="L127" s="22" t="s">
        <v>22</v>
      </c>
      <c r="M127" s="23" t="s">
        <v>23</v>
      </c>
      <c r="N127" s="11"/>
    </row>
    <row r="128" spans="1:14" ht="35.1" customHeight="1" x14ac:dyDescent="0.25">
      <c r="A128" s="6"/>
      <c r="B128" s="19">
        <v>1</v>
      </c>
      <c r="C128" s="20">
        <v>17</v>
      </c>
      <c r="D128" s="20">
        <v>2187</v>
      </c>
      <c r="E128" s="26" t="s">
        <v>195</v>
      </c>
      <c r="F128" s="20">
        <v>4258</v>
      </c>
      <c r="G128" s="22" t="s">
        <v>279</v>
      </c>
      <c r="H128" s="22" t="s">
        <v>280</v>
      </c>
      <c r="I128" s="25">
        <v>41502</v>
      </c>
      <c r="J128" s="26" t="s">
        <v>199</v>
      </c>
      <c r="K128" s="26" t="s">
        <v>91</v>
      </c>
      <c r="L128" s="22" t="s">
        <v>254</v>
      </c>
      <c r="M128" s="23" t="s">
        <v>66</v>
      </c>
      <c r="N128" s="11"/>
    </row>
    <row r="129" spans="1:14" ht="35.1" customHeight="1" x14ac:dyDescent="0.25">
      <c r="A129" s="6"/>
      <c r="B129" s="19">
        <v>1</v>
      </c>
      <c r="C129" s="20">
        <v>18</v>
      </c>
      <c r="D129" s="20">
        <v>2193</v>
      </c>
      <c r="E129" s="26" t="s">
        <v>195</v>
      </c>
      <c r="F129" s="20">
        <v>1152</v>
      </c>
      <c r="G129" s="22" t="s">
        <v>273</v>
      </c>
      <c r="H129" s="22" t="s">
        <v>274</v>
      </c>
      <c r="I129" s="25">
        <v>41294</v>
      </c>
      <c r="J129" s="26" t="s">
        <v>199</v>
      </c>
      <c r="K129" s="26" t="s">
        <v>91</v>
      </c>
      <c r="L129" s="22" t="s">
        <v>200</v>
      </c>
      <c r="M129" s="23" t="s">
        <v>43</v>
      </c>
      <c r="N129" s="11"/>
    </row>
    <row r="130" spans="1:14" ht="35.1" customHeight="1" x14ac:dyDescent="0.25">
      <c r="A130" s="6"/>
      <c r="B130" s="19">
        <v>1</v>
      </c>
      <c r="C130" s="20">
        <v>19</v>
      </c>
      <c r="D130" s="20">
        <v>2218</v>
      </c>
      <c r="E130" s="26" t="s">
        <v>195</v>
      </c>
      <c r="F130" s="20">
        <v>1617</v>
      </c>
      <c r="G130" s="22" t="s">
        <v>323</v>
      </c>
      <c r="H130" s="22" t="s">
        <v>324</v>
      </c>
      <c r="I130" s="25">
        <v>41339</v>
      </c>
      <c r="J130" s="26" t="s">
        <v>199</v>
      </c>
      <c r="K130" s="26" t="s">
        <v>91</v>
      </c>
      <c r="L130" s="22" t="s">
        <v>36</v>
      </c>
      <c r="M130" s="23" t="s">
        <v>37</v>
      </c>
      <c r="N130" s="11"/>
    </row>
    <row r="131" spans="1:14" ht="35.1" customHeight="1" x14ac:dyDescent="0.25">
      <c r="A131" s="6"/>
      <c r="B131" s="19">
        <v>1</v>
      </c>
      <c r="C131" s="20">
        <v>20</v>
      </c>
      <c r="D131" s="20">
        <v>2192</v>
      </c>
      <c r="E131" s="26" t="s">
        <v>195</v>
      </c>
      <c r="F131" s="20">
        <v>4321</v>
      </c>
      <c r="G131" s="22" t="s">
        <v>321</v>
      </c>
      <c r="H131" s="22" t="s">
        <v>322</v>
      </c>
      <c r="I131" s="25">
        <v>41085</v>
      </c>
      <c r="J131" s="26" t="s">
        <v>199</v>
      </c>
      <c r="K131" s="26" t="s">
        <v>91</v>
      </c>
      <c r="L131" s="22" t="s">
        <v>200</v>
      </c>
      <c r="M131" s="23" t="s">
        <v>43</v>
      </c>
      <c r="N131" s="11"/>
    </row>
    <row r="132" spans="1:14" ht="35.1" customHeight="1" x14ac:dyDescent="0.25">
      <c r="A132" s="6"/>
      <c r="B132" s="19">
        <v>1</v>
      </c>
      <c r="C132" s="20">
        <v>21</v>
      </c>
      <c r="D132" s="20">
        <v>2249</v>
      </c>
      <c r="E132" s="26" t="s">
        <v>195</v>
      </c>
      <c r="F132" s="20">
        <v>1065</v>
      </c>
      <c r="G132" s="22" t="s">
        <v>301</v>
      </c>
      <c r="H132" s="22" t="s">
        <v>240</v>
      </c>
      <c r="I132" s="25">
        <v>41190</v>
      </c>
      <c r="J132" s="26" t="s">
        <v>199</v>
      </c>
      <c r="K132" s="26" t="s">
        <v>91</v>
      </c>
      <c r="L132" s="22" t="s">
        <v>94</v>
      </c>
      <c r="M132" s="23" t="s">
        <v>66</v>
      </c>
      <c r="N132" s="11"/>
    </row>
    <row r="133" spans="1:14" ht="35.1" customHeight="1" x14ac:dyDescent="0.25">
      <c r="A133" s="6"/>
      <c r="B133" s="19">
        <v>1</v>
      </c>
      <c r="C133" s="20">
        <v>22</v>
      </c>
      <c r="D133" s="20">
        <v>2210</v>
      </c>
      <c r="E133" s="26" t="s">
        <v>195</v>
      </c>
      <c r="F133" s="20">
        <v>4163</v>
      </c>
      <c r="G133" s="22" t="s">
        <v>123</v>
      </c>
      <c r="H133" s="22" t="s">
        <v>319</v>
      </c>
      <c r="I133" s="25">
        <v>41229</v>
      </c>
      <c r="J133" s="26" t="s">
        <v>199</v>
      </c>
      <c r="K133" s="26" t="s">
        <v>91</v>
      </c>
      <c r="L133" s="22" t="s">
        <v>26</v>
      </c>
      <c r="M133" s="23" t="s">
        <v>27</v>
      </c>
      <c r="N133" s="11"/>
    </row>
    <row r="134" spans="1:14" ht="35.1" customHeight="1" x14ac:dyDescent="0.25">
      <c r="A134" s="6"/>
      <c r="B134" s="19">
        <v>1</v>
      </c>
      <c r="C134" s="20">
        <v>23</v>
      </c>
      <c r="D134" s="20">
        <v>2122</v>
      </c>
      <c r="E134" s="26" t="s">
        <v>195</v>
      </c>
      <c r="F134" s="20">
        <v>1357</v>
      </c>
      <c r="G134" s="22" t="s">
        <v>246</v>
      </c>
      <c r="H134" s="22" t="s">
        <v>247</v>
      </c>
      <c r="I134" s="25">
        <v>41497</v>
      </c>
      <c r="J134" s="26" t="s">
        <v>199</v>
      </c>
      <c r="K134" s="26" t="s">
        <v>91</v>
      </c>
      <c r="L134" s="22" t="s">
        <v>22</v>
      </c>
      <c r="M134" s="23" t="s">
        <v>23</v>
      </c>
      <c r="N134" s="11"/>
    </row>
    <row r="135" spans="1:14" ht="35.1" customHeight="1" x14ac:dyDescent="0.25">
      <c r="A135" s="6"/>
      <c r="B135" s="19">
        <v>1</v>
      </c>
      <c r="C135" s="20">
        <v>24</v>
      </c>
      <c r="D135" s="20">
        <v>2204</v>
      </c>
      <c r="E135" s="26" t="s">
        <v>195</v>
      </c>
      <c r="F135" s="20">
        <v>3411</v>
      </c>
      <c r="G135" s="22" t="s">
        <v>315</v>
      </c>
      <c r="H135" s="22" t="s">
        <v>316</v>
      </c>
      <c r="I135" s="25">
        <v>41387</v>
      </c>
      <c r="J135" s="26" t="s">
        <v>199</v>
      </c>
      <c r="K135" s="26" t="s">
        <v>91</v>
      </c>
      <c r="L135" s="22" t="s">
        <v>81</v>
      </c>
      <c r="M135" s="23" t="s">
        <v>82</v>
      </c>
      <c r="N135" s="11"/>
    </row>
    <row r="136" spans="1:14" ht="35.1" customHeight="1" x14ac:dyDescent="0.25">
      <c r="A136" s="6"/>
      <c r="B136" s="19">
        <v>1</v>
      </c>
      <c r="C136" s="20">
        <v>25</v>
      </c>
      <c r="D136" s="20">
        <v>2201</v>
      </c>
      <c r="E136" s="26" t="s">
        <v>195</v>
      </c>
      <c r="F136" s="20">
        <v>3411</v>
      </c>
      <c r="G136" s="21" t="s">
        <v>335</v>
      </c>
      <c r="H136" s="21" t="s">
        <v>336</v>
      </c>
      <c r="I136" s="25">
        <v>41309</v>
      </c>
      <c r="J136" s="20" t="s">
        <v>199</v>
      </c>
      <c r="K136" s="20" t="s">
        <v>91</v>
      </c>
      <c r="L136" s="21" t="s">
        <v>58</v>
      </c>
      <c r="M136" s="24" t="s">
        <v>31</v>
      </c>
      <c r="N136" s="11"/>
    </row>
    <row r="137" spans="1:14" ht="35.1" customHeight="1" x14ac:dyDescent="0.25">
      <c r="A137" s="6"/>
      <c r="B137" s="19"/>
      <c r="C137" s="20"/>
      <c r="D137" s="20"/>
      <c r="E137" s="26"/>
      <c r="F137" s="20"/>
      <c r="G137" s="22"/>
      <c r="H137" s="22"/>
      <c r="I137" s="25"/>
      <c r="J137" s="26"/>
      <c r="K137" s="26"/>
      <c r="L137" s="22"/>
      <c r="M137" s="23"/>
      <c r="N137" s="11"/>
    </row>
    <row r="138" spans="1:14" ht="35.1" customHeight="1" x14ac:dyDescent="0.25">
      <c r="A138" s="6"/>
      <c r="B138" s="19">
        <v>2</v>
      </c>
      <c r="C138" s="20">
        <v>1</v>
      </c>
      <c r="D138" s="20">
        <v>2116</v>
      </c>
      <c r="E138" s="26" t="s">
        <v>195</v>
      </c>
      <c r="F138" s="20">
        <v>1611</v>
      </c>
      <c r="G138" s="22" t="s">
        <v>294</v>
      </c>
      <c r="H138" s="22" t="s">
        <v>295</v>
      </c>
      <c r="I138" s="25">
        <v>41116</v>
      </c>
      <c r="J138" s="26" t="s">
        <v>199</v>
      </c>
      <c r="K138" s="26" t="s">
        <v>91</v>
      </c>
      <c r="L138" s="22" t="s">
        <v>234</v>
      </c>
      <c r="M138" s="23" t="s">
        <v>37</v>
      </c>
      <c r="N138" s="11"/>
    </row>
    <row r="139" spans="1:14" ht="35.1" customHeight="1" x14ac:dyDescent="0.25">
      <c r="A139" s="6"/>
      <c r="B139" s="19">
        <v>2</v>
      </c>
      <c r="C139" s="20">
        <v>2</v>
      </c>
      <c r="D139" s="20">
        <v>2229</v>
      </c>
      <c r="E139" s="26" t="s">
        <v>195</v>
      </c>
      <c r="F139" s="20">
        <v>4102</v>
      </c>
      <c r="G139" s="22" t="s">
        <v>263</v>
      </c>
      <c r="H139" s="22" t="s">
        <v>264</v>
      </c>
      <c r="I139" s="25">
        <v>41180</v>
      </c>
      <c r="J139" s="26" t="s">
        <v>199</v>
      </c>
      <c r="K139" s="26" t="s">
        <v>91</v>
      </c>
      <c r="L139" s="22" t="s">
        <v>36</v>
      </c>
      <c r="M139" s="23" t="s">
        <v>37</v>
      </c>
      <c r="N139" s="11"/>
    </row>
    <row r="140" spans="1:14" ht="35.1" customHeight="1" x14ac:dyDescent="0.25">
      <c r="A140" s="6"/>
      <c r="B140" s="19">
        <v>1</v>
      </c>
      <c r="C140" s="20">
        <v>3</v>
      </c>
      <c r="D140" s="20">
        <v>2431</v>
      </c>
      <c r="E140" s="26" t="s">
        <v>195</v>
      </c>
      <c r="F140" s="20">
        <v>2730</v>
      </c>
      <c r="G140" s="22" t="s">
        <v>277</v>
      </c>
      <c r="H140" s="22" t="s">
        <v>278</v>
      </c>
      <c r="I140" s="25">
        <v>41347</v>
      </c>
      <c r="J140" s="26" t="s">
        <v>199</v>
      </c>
      <c r="K140" s="26" t="s">
        <v>91</v>
      </c>
      <c r="L140" s="22" t="s">
        <v>94</v>
      </c>
      <c r="M140" s="23" t="s">
        <v>66</v>
      </c>
      <c r="N140" s="11"/>
    </row>
    <row r="141" spans="1:14" ht="35.1" customHeight="1" x14ac:dyDescent="0.25">
      <c r="A141" s="6"/>
      <c r="B141" s="19">
        <v>2</v>
      </c>
      <c r="C141" s="20">
        <v>3</v>
      </c>
      <c r="D141" s="20">
        <v>2430</v>
      </c>
      <c r="E141" s="26" t="s">
        <v>195</v>
      </c>
      <c r="F141" s="20">
        <v>1066</v>
      </c>
      <c r="G141" s="22" t="s">
        <v>313</v>
      </c>
      <c r="H141" s="22" t="s">
        <v>314</v>
      </c>
      <c r="I141" s="25">
        <v>41168</v>
      </c>
      <c r="J141" s="26" t="s">
        <v>199</v>
      </c>
      <c r="K141" s="26" t="s">
        <v>91</v>
      </c>
      <c r="L141" s="22" t="s">
        <v>94</v>
      </c>
      <c r="M141" s="23" t="s">
        <v>66</v>
      </c>
      <c r="N141" s="11"/>
    </row>
    <row r="142" spans="1:14" ht="35.1" customHeight="1" x14ac:dyDescent="0.25">
      <c r="A142" s="6"/>
      <c r="B142" s="19">
        <v>2</v>
      </c>
      <c r="C142" s="20">
        <v>4</v>
      </c>
      <c r="D142" s="20">
        <v>2422</v>
      </c>
      <c r="E142" s="26" t="s">
        <v>195</v>
      </c>
      <c r="F142" s="20">
        <v>2163</v>
      </c>
      <c r="G142" s="22" t="s">
        <v>329</v>
      </c>
      <c r="H142" s="22" t="s">
        <v>330</v>
      </c>
      <c r="I142" s="25">
        <v>41636</v>
      </c>
      <c r="J142" s="26" t="s">
        <v>199</v>
      </c>
      <c r="K142" s="26" t="s">
        <v>91</v>
      </c>
      <c r="L142" s="22" t="s">
        <v>94</v>
      </c>
      <c r="M142" s="23" t="s">
        <v>66</v>
      </c>
      <c r="N142" s="11"/>
    </row>
    <row r="143" spans="1:14" ht="35.1" customHeight="1" x14ac:dyDescent="0.25">
      <c r="A143" s="6"/>
      <c r="B143" s="19">
        <v>2</v>
      </c>
      <c r="C143" s="20">
        <v>5</v>
      </c>
      <c r="D143" s="20">
        <v>2190</v>
      </c>
      <c r="E143" s="26" t="s">
        <v>195</v>
      </c>
      <c r="F143" s="20">
        <v>3123</v>
      </c>
      <c r="G143" s="22" t="s">
        <v>269</v>
      </c>
      <c r="H143" s="22" t="s">
        <v>270</v>
      </c>
      <c r="I143" s="25">
        <v>41109</v>
      </c>
      <c r="J143" s="26" t="s">
        <v>199</v>
      </c>
      <c r="K143" s="26" t="s">
        <v>91</v>
      </c>
      <c r="L143" s="22" t="s">
        <v>254</v>
      </c>
      <c r="M143" s="23" t="s">
        <v>66</v>
      </c>
      <c r="N143" s="11"/>
    </row>
    <row r="144" spans="1:14" ht="35.1" customHeight="1" x14ac:dyDescent="0.25">
      <c r="A144" s="6"/>
      <c r="B144" s="19">
        <v>2</v>
      </c>
      <c r="C144" s="20">
        <v>6</v>
      </c>
      <c r="D144" s="20">
        <v>2178</v>
      </c>
      <c r="E144" s="26" t="s">
        <v>195</v>
      </c>
      <c r="F144" s="20">
        <v>1368</v>
      </c>
      <c r="G144" s="22" t="s">
        <v>327</v>
      </c>
      <c r="H144" s="22" t="s">
        <v>328</v>
      </c>
      <c r="I144" s="25">
        <v>41288</v>
      </c>
      <c r="J144" s="26" t="s">
        <v>199</v>
      </c>
      <c r="K144" s="26" t="s">
        <v>91</v>
      </c>
      <c r="L144" s="22" t="s">
        <v>22</v>
      </c>
      <c r="M144" s="23" t="s">
        <v>23</v>
      </c>
      <c r="N144" s="11"/>
    </row>
    <row r="145" spans="1:14" ht="35.1" customHeight="1" x14ac:dyDescent="0.25">
      <c r="A145" s="6"/>
      <c r="B145" s="19">
        <v>2</v>
      </c>
      <c r="C145" s="20">
        <v>7</v>
      </c>
      <c r="D145" s="20">
        <v>2198</v>
      </c>
      <c r="E145" s="26" t="s">
        <v>195</v>
      </c>
      <c r="F145" s="20">
        <v>4156</v>
      </c>
      <c r="G145" s="22" t="s">
        <v>311</v>
      </c>
      <c r="H145" s="22" t="s">
        <v>312</v>
      </c>
      <c r="I145" s="25">
        <v>41222</v>
      </c>
      <c r="J145" s="26" t="s">
        <v>199</v>
      </c>
      <c r="K145" s="26" t="s">
        <v>91</v>
      </c>
      <c r="L145" s="22" t="s">
        <v>200</v>
      </c>
      <c r="M145" s="23" t="s">
        <v>43</v>
      </c>
      <c r="N145" s="11"/>
    </row>
    <row r="146" spans="1:14" ht="35.1" customHeight="1" x14ac:dyDescent="0.25">
      <c r="A146" s="6"/>
      <c r="B146" s="19">
        <v>2</v>
      </c>
      <c r="C146" s="20">
        <v>8</v>
      </c>
      <c r="D146" s="20">
        <v>2243</v>
      </c>
      <c r="E146" s="26" t="s">
        <v>195</v>
      </c>
      <c r="F146" s="20">
        <v>3141</v>
      </c>
      <c r="G146" s="22" t="s">
        <v>309</v>
      </c>
      <c r="H146" s="22" t="s">
        <v>310</v>
      </c>
      <c r="I146" s="25">
        <v>41605</v>
      </c>
      <c r="J146" s="26" t="s">
        <v>199</v>
      </c>
      <c r="K146" s="26" t="s">
        <v>91</v>
      </c>
      <c r="L146" s="22" t="s">
        <v>65</v>
      </c>
      <c r="M146" s="23" t="s">
        <v>66</v>
      </c>
      <c r="N146" s="11"/>
    </row>
    <row r="147" spans="1:14" ht="35.1" customHeight="1" x14ac:dyDescent="0.25">
      <c r="A147" s="6"/>
      <c r="B147" s="19">
        <v>2</v>
      </c>
      <c r="C147" s="20">
        <v>9</v>
      </c>
      <c r="D147" s="20">
        <v>2216</v>
      </c>
      <c r="E147" s="26" t="s">
        <v>195</v>
      </c>
      <c r="F147" s="20">
        <v>4123</v>
      </c>
      <c r="G147" s="22" t="s">
        <v>331</v>
      </c>
      <c r="H147" s="22" t="s">
        <v>332</v>
      </c>
      <c r="I147" s="25">
        <v>40920</v>
      </c>
      <c r="J147" s="26" t="s">
        <v>199</v>
      </c>
      <c r="K147" s="26" t="s">
        <v>91</v>
      </c>
      <c r="L147" s="22" t="s">
        <v>26</v>
      </c>
      <c r="M147" s="23" t="s">
        <v>27</v>
      </c>
      <c r="N147" s="11"/>
    </row>
    <row r="148" spans="1:14" ht="35.1" customHeight="1" x14ac:dyDescent="0.25">
      <c r="A148" s="6"/>
      <c r="B148" s="19">
        <v>2</v>
      </c>
      <c r="C148" s="20">
        <v>10</v>
      </c>
      <c r="D148" s="20">
        <v>2161</v>
      </c>
      <c r="E148" s="26" t="s">
        <v>195</v>
      </c>
      <c r="F148" s="20">
        <v>1372</v>
      </c>
      <c r="G148" s="22" t="s">
        <v>307</v>
      </c>
      <c r="H148" s="22" t="s">
        <v>308</v>
      </c>
      <c r="I148" s="25">
        <v>41456</v>
      </c>
      <c r="J148" s="26" t="s">
        <v>199</v>
      </c>
      <c r="K148" s="26" t="s">
        <v>91</v>
      </c>
      <c r="L148" s="22" t="s">
        <v>22</v>
      </c>
      <c r="M148" s="23" t="s">
        <v>23</v>
      </c>
      <c r="N148" s="11"/>
    </row>
    <row r="149" spans="1:14" ht="35.1" customHeight="1" x14ac:dyDescent="0.25">
      <c r="A149" s="6"/>
      <c r="B149" s="19">
        <v>2</v>
      </c>
      <c r="C149" s="20">
        <v>11</v>
      </c>
      <c r="D149" s="20">
        <v>2151</v>
      </c>
      <c r="E149" s="26" t="s">
        <v>195</v>
      </c>
      <c r="F149" s="20">
        <v>3478</v>
      </c>
      <c r="G149" s="22" t="s">
        <v>267</v>
      </c>
      <c r="H149" s="22" t="s">
        <v>268</v>
      </c>
      <c r="I149" s="25">
        <v>40932</v>
      </c>
      <c r="J149" s="26" t="s">
        <v>199</v>
      </c>
      <c r="K149" s="26" t="s">
        <v>91</v>
      </c>
      <c r="L149" s="22" t="s">
        <v>22</v>
      </c>
      <c r="M149" s="23" t="s">
        <v>23</v>
      </c>
      <c r="N149" s="11"/>
    </row>
    <row r="150" spans="1:14" ht="35.1" customHeight="1" x14ac:dyDescent="0.25">
      <c r="A150" s="6"/>
      <c r="B150" s="19">
        <v>2</v>
      </c>
      <c r="C150" s="20">
        <v>12</v>
      </c>
      <c r="D150" s="20">
        <v>2416</v>
      </c>
      <c r="E150" s="26" t="s">
        <v>195</v>
      </c>
      <c r="F150" s="20">
        <v>3204</v>
      </c>
      <c r="G150" s="22" t="s">
        <v>265</v>
      </c>
      <c r="H150" s="22" t="s">
        <v>266</v>
      </c>
      <c r="I150" s="25">
        <v>41263</v>
      </c>
      <c r="J150" s="26" t="s">
        <v>199</v>
      </c>
      <c r="K150" s="26" t="s">
        <v>91</v>
      </c>
      <c r="L150" s="22" t="s">
        <v>94</v>
      </c>
      <c r="M150" s="23" t="s">
        <v>66</v>
      </c>
      <c r="N150" s="11"/>
    </row>
    <row r="151" spans="1:14" ht="35.1" customHeight="1" x14ac:dyDescent="0.25">
      <c r="A151" s="6"/>
      <c r="B151" s="19">
        <v>2</v>
      </c>
      <c r="C151" s="20">
        <v>13</v>
      </c>
      <c r="D151" s="20">
        <v>2146</v>
      </c>
      <c r="E151" s="26" t="s">
        <v>195</v>
      </c>
      <c r="F151" s="66">
        <v>1044</v>
      </c>
      <c r="G151" s="22" t="s">
        <v>292</v>
      </c>
      <c r="H151" s="22" t="s">
        <v>293</v>
      </c>
      <c r="I151" s="25">
        <v>41374</v>
      </c>
      <c r="J151" s="26" t="s">
        <v>199</v>
      </c>
      <c r="K151" s="26" t="s">
        <v>91</v>
      </c>
      <c r="L151" s="22" t="s">
        <v>22</v>
      </c>
      <c r="M151" s="23" t="s">
        <v>23</v>
      </c>
      <c r="N151" s="11"/>
    </row>
    <row r="152" spans="1:14" ht="35.1" customHeight="1" x14ac:dyDescent="0.25">
      <c r="A152" s="6"/>
      <c r="B152" s="19">
        <v>2</v>
      </c>
      <c r="C152" s="20">
        <v>14</v>
      </c>
      <c r="D152" s="20">
        <v>2223</v>
      </c>
      <c r="E152" s="26" t="s">
        <v>195</v>
      </c>
      <c r="F152" s="20">
        <v>2039</v>
      </c>
      <c r="G152" s="22" t="s">
        <v>207</v>
      </c>
      <c r="H152" s="22" t="s">
        <v>334</v>
      </c>
      <c r="I152" s="25">
        <v>41503</v>
      </c>
      <c r="J152" s="26" t="s">
        <v>199</v>
      </c>
      <c r="K152" s="26" t="s">
        <v>91</v>
      </c>
      <c r="L152" s="22" t="s">
        <v>36</v>
      </c>
      <c r="M152" s="23" t="s">
        <v>37</v>
      </c>
      <c r="N152" s="11"/>
    </row>
    <row r="153" spans="1:14" ht="35.1" customHeight="1" x14ac:dyDescent="0.25">
      <c r="A153" s="6"/>
      <c r="B153" s="19">
        <v>2</v>
      </c>
      <c r="C153" s="20">
        <v>15</v>
      </c>
      <c r="D153" s="20">
        <v>2188</v>
      </c>
      <c r="E153" s="26" t="s">
        <v>195</v>
      </c>
      <c r="F153" s="20">
        <v>1456</v>
      </c>
      <c r="G153" s="22" t="s">
        <v>333</v>
      </c>
      <c r="H153" s="22" t="s">
        <v>270</v>
      </c>
      <c r="I153" s="25">
        <v>41095</v>
      </c>
      <c r="J153" s="26" t="s">
        <v>199</v>
      </c>
      <c r="K153" s="26" t="s">
        <v>91</v>
      </c>
      <c r="L153" s="22" t="s">
        <v>254</v>
      </c>
      <c r="M153" s="23" t="s">
        <v>66</v>
      </c>
      <c r="N153" s="11"/>
    </row>
    <row r="154" spans="1:14" ht="35.1" customHeight="1" x14ac:dyDescent="0.25">
      <c r="A154" s="6"/>
      <c r="B154" s="19">
        <v>2</v>
      </c>
      <c r="C154" s="20">
        <v>16</v>
      </c>
      <c r="D154" s="20">
        <v>2194</v>
      </c>
      <c r="E154" s="26" t="s">
        <v>195</v>
      </c>
      <c r="F154" s="20">
        <v>3942</v>
      </c>
      <c r="G154" s="22" t="s">
        <v>283</v>
      </c>
      <c r="H154" s="22" t="s">
        <v>284</v>
      </c>
      <c r="I154" s="25">
        <v>40933</v>
      </c>
      <c r="J154" s="26" t="s">
        <v>199</v>
      </c>
      <c r="K154" s="26" t="s">
        <v>91</v>
      </c>
      <c r="L154" s="22" t="s">
        <v>200</v>
      </c>
      <c r="M154" s="23" t="s">
        <v>43</v>
      </c>
      <c r="N154" s="11"/>
    </row>
    <row r="155" spans="1:14" ht="35.1" customHeight="1" x14ac:dyDescent="0.25">
      <c r="A155" s="6"/>
      <c r="B155" s="19">
        <v>2</v>
      </c>
      <c r="C155" s="20">
        <v>17</v>
      </c>
      <c r="D155" s="20">
        <v>2142</v>
      </c>
      <c r="E155" s="26" t="s">
        <v>195</v>
      </c>
      <c r="F155" s="20">
        <v>1042</v>
      </c>
      <c r="G155" s="22" t="s">
        <v>261</v>
      </c>
      <c r="H155" s="22" t="s">
        <v>262</v>
      </c>
      <c r="I155" s="25">
        <v>41125</v>
      </c>
      <c r="J155" s="26" t="s">
        <v>199</v>
      </c>
      <c r="K155" s="26" t="s">
        <v>91</v>
      </c>
      <c r="L155" s="22" t="s">
        <v>22</v>
      </c>
      <c r="M155" s="23" t="s">
        <v>23</v>
      </c>
      <c r="N155" s="11"/>
    </row>
    <row r="156" spans="1:14" ht="35.1" customHeight="1" x14ac:dyDescent="0.25">
      <c r="A156" s="6"/>
      <c r="B156" s="19">
        <v>2</v>
      </c>
      <c r="C156" s="20">
        <v>18</v>
      </c>
      <c r="D156" s="20">
        <v>2240</v>
      </c>
      <c r="E156" s="26" t="s">
        <v>195</v>
      </c>
      <c r="F156" s="20">
        <v>3701</v>
      </c>
      <c r="G156" s="22" t="s">
        <v>288</v>
      </c>
      <c r="H156" s="22" t="s">
        <v>289</v>
      </c>
      <c r="I156" s="25">
        <v>41030</v>
      </c>
      <c r="J156" s="26" t="s">
        <v>199</v>
      </c>
      <c r="K156" s="26" t="s">
        <v>91</v>
      </c>
      <c r="L156" s="22" t="s">
        <v>30</v>
      </c>
      <c r="M156" s="23" t="s">
        <v>31</v>
      </c>
      <c r="N156" s="11"/>
    </row>
    <row r="157" spans="1:14" ht="35.1" customHeight="1" x14ac:dyDescent="0.25">
      <c r="A157" s="6"/>
      <c r="B157" s="19">
        <v>2</v>
      </c>
      <c r="C157" s="20">
        <v>19</v>
      </c>
      <c r="D157" s="20">
        <v>2125</v>
      </c>
      <c r="E157" s="26" t="s">
        <v>195</v>
      </c>
      <c r="F157" s="20">
        <v>4071</v>
      </c>
      <c r="G157" s="22" t="s">
        <v>285</v>
      </c>
      <c r="H157" s="22" t="s">
        <v>286</v>
      </c>
      <c r="I157" s="26" t="s">
        <v>287</v>
      </c>
      <c r="J157" s="26" t="s">
        <v>199</v>
      </c>
      <c r="K157" s="26" t="s">
        <v>91</v>
      </c>
      <c r="L157" s="22" t="s">
        <v>22</v>
      </c>
      <c r="M157" s="23" t="s">
        <v>23</v>
      </c>
      <c r="N157" s="11"/>
    </row>
    <row r="158" spans="1:14" ht="35.1" customHeight="1" x14ac:dyDescent="0.25">
      <c r="A158" s="6"/>
      <c r="B158" s="19">
        <v>2</v>
      </c>
      <c r="C158" s="20">
        <v>20</v>
      </c>
      <c r="D158" s="20">
        <v>2215</v>
      </c>
      <c r="E158" s="26" t="s">
        <v>195</v>
      </c>
      <c r="F158" s="20">
        <v>1519</v>
      </c>
      <c r="G158" s="22" t="s">
        <v>259</v>
      </c>
      <c r="H158" s="22" t="s">
        <v>260</v>
      </c>
      <c r="I158" s="25">
        <v>41556</v>
      </c>
      <c r="J158" s="26" t="s">
        <v>199</v>
      </c>
      <c r="K158" s="26" t="s">
        <v>91</v>
      </c>
      <c r="L158" s="22" t="s">
        <v>26</v>
      </c>
      <c r="M158" s="23" t="s">
        <v>27</v>
      </c>
      <c r="N158" s="11"/>
    </row>
    <row r="159" spans="1:14" ht="35.1" customHeight="1" x14ac:dyDescent="0.25">
      <c r="A159" s="6"/>
      <c r="B159" s="19">
        <v>2</v>
      </c>
      <c r="C159" s="20">
        <v>21</v>
      </c>
      <c r="D159" s="20">
        <v>2199</v>
      </c>
      <c r="E159" s="26" t="s">
        <v>195</v>
      </c>
      <c r="F159" s="20">
        <v>3472</v>
      </c>
      <c r="G159" s="22" t="s">
        <v>290</v>
      </c>
      <c r="H159" s="22" t="s">
        <v>291</v>
      </c>
      <c r="I159" s="25">
        <v>41079</v>
      </c>
      <c r="J159" s="26" t="s">
        <v>199</v>
      </c>
      <c r="K159" s="26" t="s">
        <v>91</v>
      </c>
      <c r="L159" s="22" t="s">
        <v>58</v>
      </c>
      <c r="M159" s="23" t="s">
        <v>31</v>
      </c>
      <c r="N159" s="11"/>
    </row>
    <row r="160" spans="1:14" ht="35.1" customHeight="1" x14ac:dyDescent="0.25">
      <c r="A160" s="6"/>
      <c r="B160" s="19">
        <v>2</v>
      </c>
      <c r="C160" s="20">
        <v>22</v>
      </c>
      <c r="D160" s="20">
        <v>2238</v>
      </c>
      <c r="E160" s="26" t="s">
        <v>195</v>
      </c>
      <c r="F160" s="20">
        <v>4243</v>
      </c>
      <c r="G160" s="22" t="s">
        <v>305</v>
      </c>
      <c r="H160" s="22" t="s">
        <v>306</v>
      </c>
      <c r="I160" s="25">
        <v>41241</v>
      </c>
      <c r="J160" s="26" t="s">
        <v>199</v>
      </c>
      <c r="K160" s="26" t="s">
        <v>91</v>
      </c>
      <c r="L160" s="22" t="s">
        <v>30</v>
      </c>
      <c r="M160" s="23" t="s">
        <v>31</v>
      </c>
      <c r="N160" s="11"/>
    </row>
    <row r="161" spans="1:14" ht="35.1" customHeight="1" x14ac:dyDescent="0.25">
      <c r="A161" s="6"/>
      <c r="B161" s="19">
        <v>2</v>
      </c>
      <c r="C161" s="20">
        <v>23</v>
      </c>
      <c r="D161" s="20">
        <v>2206</v>
      </c>
      <c r="E161" s="26" t="s">
        <v>195</v>
      </c>
      <c r="F161" s="20">
        <v>2565</v>
      </c>
      <c r="G161" s="22" t="s">
        <v>325</v>
      </c>
      <c r="H161" s="22" t="s">
        <v>326</v>
      </c>
      <c r="I161" s="25">
        <v>41505</v>
      </c>
      <c r="J161" s="26" t="s">
        <v>199</v>
      </c>
      <c r="K161" s="26" t="s">
        <v>91</v>
      </c>
      <c r="L161" s="22" t="s">
        <v>81</v>
      </c>
      <c r="M161" s="23" t="s">
        <v>82</v>
      </c>
      <c r="N161" s="11"/>
    </row>
    <row r="162" spans="1:14" ht="35.1" customHeight="1" x14ac:dyDescent="0.25">
      <c r="A162" s="6"/>
      <c r="B162" s="19"/>
      <c r="C162" s="20"/>
      <c r="D162" s="20"/>
      <c r="E162" s="26"/>
      <c r="F162" s="20"/>
      <c r="G162" s="22"/>
      <c r="H162" s="22"/>
      <c r="I162" s="25"/>
      <c r="J162" s="26"/>
      <c r="K162" s="26"/>
      <c r="L162" s="22"/>
      <c r="M162" s="23"/>
      <c r="N162" s="11"/>
    </row>
    <row r="163" spans="1:14" ht="35.1" customHeight="1" thickBot="1" x14ac:dyDescent="0.3">
      <c r="A163" s="6"/>
      <c r="B163" s="40"/>
      <c r="C163" s="41"/>
      <c r="D163" s="41"/>
      <c r="E163" s="67"/>
      <c r="F163" s="41"/>
      <c r="G163" s="42"/>
      <c r="H163" s="42"/>
      <c r="I163" s="43"/>
      <c r="J163" s="41"/>
      <c r="K163" s="41"/>
      <c r="L163" s="42"/>
      <c r="M163" s="74"/>
      <c r="N163" s="11"/>
    </row>
  </sheetData>
  <sortState xmlns:xlrd2="http://schemas.microsoft.com/office/spreadsheetml/2017/richdata2" ref="B138:M162">
    <sortCondition ref="C138:C162"/>
  </sortState>
  <mergeCells count="3">
    <mergeCell ref="B2:M3"/>
    <mergeCell ref="B4:H4"/>
    <mergeCell ref="J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YCE GIRLS U12</vt:lpstr>
      <vt:lpstr>YCE GIRLS U14</vt:lpstr>
      <vt:lpstr>YCE BOYS U12</vt:lpstr>
      <vt:lpstr>YCE BOYS U14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Mauritius Athletics Association</dc:creator>
  <cp:lastModifiedBy>Mauritius Athletics Association</cp:lastModifiedBy>
  <dcterms:created xsi:type="dcterms:W3CDTF">2025-10-01T06:57:53Z</dcterms:created>
  <dcterms:modified xsi:type="dcterms:W3CDTF">2025-10-01T09:18:21Z</dcterms:modified>
</cp:coreProperties>
</file>