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724E4W7U\"/>
    </mc:Choice>
  </mc:AlternateContent>
  <xr:revisionPtr revIDLastSave="0" documentId="13_ncr:1_{BBFF8622-DBCE-45E9-8727-DC18B6D80946}" xr6:coauthVersionLast="47" xr6:coauthVersionMax="47" xr10:uidLastSave="{00000000-0000-0000-0000-000000000000}"/>
  <bookViews>
    <workbookView xWindow="-120" yWindow="-120" windowWidth="20730" windowHeight="11040" tabRatio="607" firstSheet="3" activeTab="7" xr2:uid="{00000000-000D-0000-FFFF-FFFF00000000}"/>
  </bookViews>
  <sheets>
    <sheet name="New Clubs" sheetId="42" state="hidden" r:id="rId1"/>
    <sheet name="CROSS COUNTRY LEG 1 GIRLS" sheetId="54" state="hidden" r:id="rId2"/>
    <sheet name="BOYS U 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MASTER LIST" sheetId="56" state="hidden" r:id="rId11"/>
    <sheet name="EVENT" sheetId="55" state="hidden" r:id="rId12"/>
    <sheet name="CLUBS" sheetId="53" state="hidden" r:id="rId13"/>
  </sheets>
  <externalReferences>
    <externalReference r:id="rId14"/>
  </externalReferences>
  <definedNames>
    <definedName name="_xlnm._FilterDatabase" localSheetId="2" hidden="1">'BOYS U 10'!$A$9:$N$98</definedName>
    <definedName name="_xlnm._FilterDatabase" localSheetId="1" hidden="1">'CROSS COUNTRY LEG 1 GIRLS'!$B$8:$M$174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M120" i="60" l="1"/>
  <c r="M118" i="60"/>
  <c r="M117" i="60"/>
  <c r="M116" i="60"/>
  <c r="M115" i="60"/>
  <c r="M113" i="60"/>
  <c r="M112" i="60"/>
  <c r="M110" i="60"/>
  <c r="M108" i="60"/>
  <c r="M107" i="60"/>
  <c r="M106" i="60"/>
  <c r="M103" i="60"/>
  <c r="M104" i="60"/>
  <c r="M24" i="60"/>
  <c r="M30" i="60"/>
  <c r="M42" i="60"/>
  <c r="M29" i="60"/>
  <c r="M102" i="60"/>
  <c r="M99" i="60"/>
  <c r="M31" i="60"/>
  <c r="M94" i="60"/>
  <c r="M43" i="60"/>
  <c r="M93" i="60"/>
  <c r="M37" i="60"/>
  <c r="M28" i="60"/>
  <c r="M92" i="60"/>
  <c r="M13" i="60"/>
  <c r="M40" i="60"/>
  <c r="M100" i="60"/>
  <c r="M98" i="60"/>
  <c r="M97" i="60"/>
  <c r="M88" i="60"/>
  <c r="M83" i="60"/>
  <c r="M85" i="60"/>
  <c r="M90" i="60"/>
  <c r="M39" i="60"/>
  <c r="M47" i="60"/>
  <c r="M89" i="60"/>
  <c r="M86" i="60"/>
  <c r="M12" i="60"/>
  <c r="M46" i="60"/>
  <c r="M20" i="60"/>
  <c r="M79" i="60"/>
  <c r="M82" i="60"/>
  <c r="M16" i="60"/>
  <c r="M81" i="60"/>
  <c r="M15" i="60"/>
  <c r="M74" i="60"/>
  <c r="M76" i="60"/>
  <c r="M38" i="60"/>
  <c r="M71" i="60"/>
  <c r="M25" i="60"/>
  <c r="M72" i="60"/>
  <c r="M19" i="60"/>
  <c r="M63" i="60"/>
  <c r="M11" i="60"/>
  <c r="M61" i="60"/>
  <c r="M59" i="60"/>
  <c r="M57" i="60"/>
  <c r="M56" i="60"/>
  <c r="M53" i="60"/>
  <c r="M54" i="60"/>
  <c r="M32" i="60"/>
  <c r="M52" i="60"/>
  <c r="M26" i="60"/>
  <c r="M51" i="60"/>
  <c r="M21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<sst xmlns="http://schemas.openxmlformats.org/spreadsheetml/2006/main" count="24823" uniqueCount="7218">
  <si>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</si>
  <si>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</si>
  <si>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</si>
  <si>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</si>
  <si>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</si>
  <si>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</si>
  <si>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</si>
  <si>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</si>
  <si>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</si>
  <si>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</si>
  <si>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</si>
  <si>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</si>
  <si>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</si>
  <si>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</si>
  <si>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</si>
  <si>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</si>
  <si>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</si>
  <si>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</si>
  <si>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</si>
  <si>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</si>
  <si>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</si>
  <si>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</si>
  <si>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</si>
  <si>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</si>
  <si>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</si>
  <si>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</si>
  <si>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</si>
  <si>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</si>
  <si>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</si>
  <si>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</si>
  <si>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</si>
  <si>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</si>
  <si>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</si>
  <si>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</si>
  <si>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</si>
  <si>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</si>
  <si>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</si>
  <si>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</si>
  <si>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</si>
  <si>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</si>
  <si>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</si>
  <si>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</si>
  <si>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</si>
  <si>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</si>
  <si>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</si>
  <si>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</si>
  <si>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</si>
  <si>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</si>
  <si>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</si>
  <si>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</si>
  <si>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</si>
  <si>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</si>
  <si>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</si>
  <si>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</si>
  <si>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</si>
  <si>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</si>
  <si>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</si>
  <si>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</si>
  <si>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</si>
  <si>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</si>
  <si>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</si>
  <si>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</si>
  <si>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</si>
  <si>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</si>
  <si>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</si>
  <si>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</si>
  <si>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</si>
  <si>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</si>
  <si>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</si>
  <si>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</si>
  <si>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</si>
  <si>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</si>
  <si>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</si>
  <si>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</si>
  <si>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</si>
  <si>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</si>
  <si>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</si>
  <si>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</si>
  <si>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</si>
  <si>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</si>
  <si>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</si>
  <si>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</si>
  <si>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</si>
  <si>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</si>
  <si>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</si>
  <si>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</si>
  <si>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</si>
  <si>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</si>
  <si>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</si>
  <si>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</si>
  <si>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</si>
  <si>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</si>
  <si>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</si>
  <si>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</si>
  <si>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</si>
  <si>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</si>
  <si>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</si>
  <si>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</si>
  <si>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</si>
  <si>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</si>
  <si>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</si>
  <si>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</si>
  <si>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</si>
  <si>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</si>
  <si>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</si>
  <si>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</si>
  <si>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</si>
  <si>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</si>
  <si>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</si>
  <si>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</si>
  <si>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</si>
  <si>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</si>
  <si>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</si>
  <si>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</si>
  <si>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</si>
  <si>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</si>
  <si>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</si>
  <si>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</si>
  <si>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</si>
  <si>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</si>
  <si>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</si>
  <si>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</si>
  <si>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</si>
  <si>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</si>
  <si>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</si>
  <si>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</si>
  <si>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</si>
  <si>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</si>
  <si>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</si>
  <si>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</si>
  <si>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</si>
  <si>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</si>
  <si>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</si>
  <si>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</si>
  <si>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</si>
  <si>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</si>
  <si>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</si>
  <si>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</si>
  <si>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</si>
  <si>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</si>
  <si>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</si>
  <si>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</si>
  <si>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</si>
  <si>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</si>
  <si>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</si>
  <si>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</si>
  <si>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</si>
  <si>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</si>
  <si>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</si>
  <si>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</si>
  <si>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</si>
  <si>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</si>
  <si>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</si>
  <si>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</si>
  <si>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</si>
  <si>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</si>
  <si>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</si>
  <si>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</si>
  <si>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</si>
  <si>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</si>
  <si>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</si>
  <si>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</si>
  <si>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</si>
  <si>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</si>
  <si>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</si>
  <si>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</si>
  <si>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</si>
  <si>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</si>
  <si>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</si>
  <si>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</si>
  <si>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</si>
  <si>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</si>
  <si>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</si>
  <si>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</si>
  <si>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</si>
  <si>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</si>
  <si>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</si>
  <si>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</si>
  <si>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</si>
  <si>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</si>
  <si>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</si>
  <si>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</si>
  <si>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</si>
  <si>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</si>
  <si>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</si>
  <si>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</si>
  <si>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</si>
  <si>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</si>
  <si>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</si>
  <si>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</si>
  <si>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</si>
  <si>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</si>
  <si>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</si>
  <si>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</si>
  <si>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</si>
  <si>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</si>
  <si>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</si>
  <si>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</si>
  <si>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</si>
  <si>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</si>
  <si>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</si>
  <si>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</si>
  <si>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</si>
  <si>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</si>
  <si>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</si>
  <si>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</si>
  <si>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</si>
  <si>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</si>
  <si>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</si>
  <si>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</si>
  <si>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</si>
  <si>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</si>
  <si>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</si>
  <si>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</si>
  <si>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</si>
  <si>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</si>
  <si>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</si>
  <si>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</si>
  <si>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</si>
  <si>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</si>
  <si>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</si>
  <si>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</si>
  <si>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</si>
  <si>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</si>
  <si>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</si>
  <si>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</si>
  <si>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</si>
  <si>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</si>
  <si>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</si>
  <si>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</si>
  <si>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</si>
  <si>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</si>
  <si>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</si>
  <si>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</si>
  <si>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</si>
  <si>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</si>
  <si>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</si>
  <si>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</si>
  <si>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</si>
  <si>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</si>
  <si>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</si>
  <si>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</si>
  <si>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</si>
  <si>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</si>
  <si>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</si>
  <si>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</si>
  <si>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</si>
  <si>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</si>
  <si>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</si>
  <si>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</si>
  <si>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</si>
  <si>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</si>
  <si>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</si>
  <si>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</si>
  <si>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</si>
  <si>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</si>
  <si>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</si>
  <si>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</si>
  <si>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</si>
  <si>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</si>
  <si>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</si>
  <si>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</si>
  <si>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</si>
  <si>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</si>
  <si>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</si>
  <si>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</si>
  <si>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</si>
  <si>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</si>
  <si>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</si>
  <si>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</si>
  <si>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</si>
  <si>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</si>
  <si>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</si>
  <si>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</si>
  <si>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</si>
  <si>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</si>
  <si>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</si>
  <si>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</si>
  <si>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</si>
  <si>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</si>
  <si>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</si>
  <si>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</si>
  <si>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</si>
  <si>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</si>
  <si>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</si>
  <si>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</si>
  <si>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</si>
  <si>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</si>
  <si>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</si>
  <si>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</si>
  <si>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</si>
  <si>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</si>
  <si>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</si>
  <si>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</si>
  <si>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</si>
  <si>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</si>
  <si>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</si>
  <si>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</si>
  <si>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</si>
  <si>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</si>
  <si>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</si>
  <si>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</si>
  <si>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</si>
  <si>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</si>
  <si>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</si>
  <si>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</si>
  <si>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</si>
  <si>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</si>
  <si>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</si>
  <si>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</si>
  <si>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</si>
  <si>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</si>
  <si>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</si>
  <si>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</si>
  <si>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</si>
  <si>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</si>
  <si>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</si>
  <si>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</si>
  <si>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</si>
  <si>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</si>
  <si>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</si>
  <si>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</si>
  <si>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</si>
  <si>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</si>
  <si>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</si>
  <si>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</si>
  <si>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</si>
  <si>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</si>
  <si>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</si>
  <si>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</si>
  <si>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</si>
  <si>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</si>
  <si>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</si>
  <si>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</si>
  <si>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</si>
  <si>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</si>
  <si>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</si>
  <si>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</si>
  <si>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</si>
  <si>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</si>
  <si>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</si>
  <si>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</si>
  <si>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</si>
  <si>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</si>
  <si>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</si>
  <si>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</si>
  <si>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</si>
  <si>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</si>
  <si>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</si>
  <si>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</si>
  <si>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</si>
  <si>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</si>
  <si>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</si>
  <si>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</si>
  <si>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</si>
  <si>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</si>
  <si>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</si>
  <si>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</si>
  <si>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</si>
  <si>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</si>
  <si>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</si>
  <si>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</si>
  <si>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</si>
  <si>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</si>
  <si>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</si>
  <si>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</si>
  <si>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</si>
  <si>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</si>
  <si>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</si>
  <si>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</si>
  <si>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</si>
  <si>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</si>
  <si>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</si>
  <si>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</si>
  <si>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</si>
  <si>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</si>
  <si>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</si>
  <si>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</si>
  <si>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</si>
  <si>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</si>
  <si>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</si>
  <si>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</si>
  <si>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</si>
  <si>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</si>
  <si>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</si>
  <si>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</si>
  <si>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</si>
  <si>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</si>
  <si>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</si>
  <si>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</si>
  <si>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</si>
  <si>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</si>
  <si>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</si>
  <si>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</si>
  <si>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</si>
  <si>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</si>
  <si>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</si>
  <si>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</si>
  <si>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</si>
  <si>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</si>
  <si>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</si>
  <si>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</si>
  <si>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</si>
  <si>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</si>
  <si>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</si>
  <si>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</si>
  <si>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</si>
  <si>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</si>
  <si>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</si>
  <si>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</si>
  <si>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</si>
  <si>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</si>
  <si>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</si>
  <si>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</si>
  <si>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</si>
  <si>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</si>
  <si>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</si>
  <si>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</si>
  <si>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</si>
  <si>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</si>
  <si>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</si>
  <si>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</si>
  <si>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</si>
  <si>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</si>
  <si>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</si>
  <si>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</si>
  <si>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</si>
  <si>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</si>
  <si>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</si>
  <si>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</si>
  <si>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</si>
  <si>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</si>
  <si>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</si>
  <si>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</si>
  <si>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</si>
  <si>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</si>
  <si>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</si>
  <si>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</si>
  <si>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</si>
  <si>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</si>
  <si>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</si>
  <si>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</si>
  <si>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</si>
  <si>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</si>
  <si>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</si>
  <si>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</si>
  <si>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</si>
  <si>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</si>
  <si>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</si>
  <si>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</si>
  <si>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</si>
  <si>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</si>
  <si>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</si>
  <si>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</si>
  <si>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</si>
  <si>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</si>
  <si>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</si>
  <si>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</si>
  <si>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</si>
  <si>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</si>
  <si>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</si>
  <si>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</si>
  <si>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</si>
  <si>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</si>
  <si>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</si>
  <si>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</si>
  <si>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</si>
  <si>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</si>
  <si>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</si>
  <si>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</si>
  <si>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</si>
  <si>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</si>
  <si>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</si>
  <si>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</si>
  <si>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</si>
  <si>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</si>
  <si>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</si>
  <si>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</si>
  <si>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</si>
  <si>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</si>
  <si>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</si>
  <si>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</si>
  <si>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</si>
  <si>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</si>
  <si>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</si>
  <si>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</si>
  <si>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</si>
  <si>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</si>
  <si>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</si>
  <si>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</si>
  <si>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</si>
  <si>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</si>
  <si>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</si>
  <si>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</si>
  <si>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</si>
  <si>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</si>
  <si>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</si>
  <si>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</si>
  <si>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</si>
  <si>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</si>
  <si>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</si>
  <si>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</si>
  <si>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</si>
  <si>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</si>
  <si>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</si>
  <si>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</si>
  <si>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</si>
  <si>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</si>
  <si>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</si>
  <si>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</si>
  <si>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</si>
  <si>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</si>
  <si>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</si>
  <si>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</si>
  <si>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</si>
  <si>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</si>
  <si>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</si>
  <si>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</si>
  <si>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</si>
  <si>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</si>
  <si>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</si>
  <si>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</si>
  <si>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</si>
  <si>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</si>
  <si>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</si>
  <si>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</si>
  <si>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</si>
  <si>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</si>
  <si>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</si>
  <si>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</si>
  <si>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</si>
  <si>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</si>
  <si>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</si>
  <si>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</si>
  <si>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</si>
  <si>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</si>
  <si>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</si>
  <si>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</si>
  <si>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</si>
  <si>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</si>
  <si>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</si>
  <si>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</si>
  <si>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</si>
  <si>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</si>
  <si>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</si>
  <si>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</si>
  <si>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</si>
  <si>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</si>
  <si>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</si>
  <si>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</si>
  <si>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</si>
  <si>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</si>
  <si>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</si>
  <si>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</si>
  <si>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</si>
  <si>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</si>
  <si>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</si>
  <si>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</si>
  <si>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</si>
  <si>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</si>
  <si>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</si>
  <si>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</si>
  <si>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</si>
  <si>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</si>
  <si>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</si>
  <si>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</si>
  <si>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</si>
  <si>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</si>
  <si>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</si>
  <si>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</si>
  <si>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</si>
  <si>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</si>
  <si>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</si>
  <si>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</si>
  <si>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</si>
  <si>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</si>
  <si>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</si>
  <si>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</si>
  <si>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</si>
  <si>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</si>
  <si>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</si>
  <si>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</si>
  <si>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</si>
  <si>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</si>
  <si>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</si>
  <si>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</si>
  <si>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</si>
  <si>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</si>
  <si>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</si>
  <si>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</si>
  <si>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</si>
  <si>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</si>
  <si>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</si>
  <si>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</si>
  <si>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</si>
  <si>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</si>
  <si>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</si>
  <si>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</si>
  <si>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</si>
  <si>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</si>
  <si>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</si>
  <si>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</si>
  <si>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</si>
  <si>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</si>
  <si>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</si>
  <si>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</si>
  <si>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</si>
  <si>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</si>
  <si>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</si>
  <si>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</si>
  <si>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</si>
  <si>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</si>
  <si>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</si>
  <si>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</si>
  <si>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</si>
  <si>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</si>
  <si>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</si>
  <si>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</si>
  <si>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</si>
  <si>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</si>
  <si>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</si>
  <si>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</si>
  <si>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</si>
  <si>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</si>
  <si>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</si>
  <si>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</si>
  <si>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</si>
  <si>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</si>
  <si>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</si>
  <si>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</si>
  <si>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</si>
  <si>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</si>
  <si>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</si>
  <si>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</si>
  <si>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</si>
  <si>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</si>
  <si>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</si>
  <si>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</si>
  <si>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</si>
  <si>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</si>
  <si>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</si>
  <si>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</si>
  <si>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</si>
  <si>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</si>
  <si>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</si>
  <si>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</si>
  <si>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</si>
  <si>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</si>
  <si>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</si>
  <si>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</si>
  <si>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</si>
  <si>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</si>
  <si>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</si>
  <si>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</si>
  <si>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</si>
  <si>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</si>
  <si>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</si>
  <si>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</si>
  <si>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</si>
  <si>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</si>
  <si>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</si>
  <si>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</si>
  <si>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</si>
  <si>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</si>
  <si>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</si>
  <si>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</si>
  <si>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</si>
  <si>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</si>
  <si>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</si>
  <si>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</si>
  <si>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</si>
  <si>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</si>
  <si>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</si>
  <si>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</si>
  <si>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</si>
  <si>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</si>
  <si>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</si>
  <si>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</si>
  <si>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</si>
  <si>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</si>
  <si>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</si>
  <si>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</si>
  <si>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</si>
  <si>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</si>
  <si>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</si>
  <si>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</si>
  <si>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</si>
  <si>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</si>
  <si>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</si>
  <si>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</si>
  <si>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</si>
  <si>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</si>
  <si>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</si>
  <si>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</si>
  <si>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</si>
  <si>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</si>
  <si>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</si>
  <si>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</si>
  <si>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</si>
  <si>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</si>
  <si>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</si>
  <si>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</si>
  <si>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</si>
  <si>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</si>
  <si>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</si>
  <si>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</si>
  <si>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</si>
  <si>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</si>
  <si>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</si>
  <si>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</si>
  <si>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</si>
  <si>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</si>
  <si>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</si>
  <si>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</si>
  <si>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</si>
  <si>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</si>
  <si>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</si>
  <si>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</si>
  <si>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</si>
  <si>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</si>
  <si>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</si>
  <si>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</si>
  <si>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</si>
  <si>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</si>
  <si>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</si>
  <si>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</si>
  <si>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</si>
  <si>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</si>
  <si>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</si>
  <si>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</si>
  <si>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</si>
  <si>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</si>
  <si>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</si>
  <si>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</si>
  <si>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</si>
  <si>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</si>
  <si>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</si>
  <si>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</si>
  <si>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</si>
  <si>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</si>
  <si>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</si>
  <si>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</si>
  <si>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</si>
  <si>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</si>
  <si>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</si>
  <si>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</si>
  <si>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</si>
  <si>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</si>
  <si>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</si>
  <si>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</si>
  <si>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</si>
  <si>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</si>
  <si>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</si>
  <si>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</si>
  <si>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</si>
  <si>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</si>
  <si>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</si>
  <si>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</si>
  <si>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</si>
  <si>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</si>
  <si>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</si>
  <si>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</si>
  <si>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</si>
  <si>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</si>
  <si>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</si>
  <si>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</si>
  <si>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</si>
  <si>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</si>
  <si>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</si>
  <si>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</si>
  <si>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</si>
  <si>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</si>
  <si>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</si>
  <si>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</si>
  <si>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</si>
  <si>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</si>
  <si>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</si>
  <si>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</si>
  <si>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</si>
  <si>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</si>
  <si>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</si>
  <si>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</si>
  <si>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</si>
  <si>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</si>
  <si>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</si>
  <si>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</si>
  <si>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</si>
  <si>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</si>
  <si>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</si>
  <si>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</si>
  <si>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</si>
  <si>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</si>
  <si>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</si>
  <si>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</si>
  <si>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</si>
  <si>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</si>
  <si>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</si>
  <si>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</si>
  <si>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</si>
  <si>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</si>
  <si>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</si>
  <si>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</si>
  <si>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</si>
  <si>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</si>
  <si>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</si>
  <si>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</si>
  <si>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</si>
  <si>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</si>
  <si>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</si>
  <si>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</si>
  <si>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</si>
  <si>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</si>
  <si>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</si>
  <si>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</si>
  <si>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</si>
  <si>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</si>
  <si>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</si>
  <si>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</si>
  <si>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</si>
  <si>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</si>
  <si>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</si>
  <si>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</si>
  <si>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</si>
  <si>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</si>
  <si>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</si>
  <si>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</si>
  <si>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</si>
  <si>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</si>
  <si>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</si>
  <si>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</si>
  <si>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</si>
  <si>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</si>
  <si>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</si>
  <si>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</si>
  <si>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</si>
  <si>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</si>
  <si>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</si>
  <si>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</si>
  <si>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</si>
  <si>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</si>
  <si>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</si>
  <si>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</si>
  <si>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</si>
  <si>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</si>
  <si>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</si>
  <si>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</si>
  <si>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</si>
  <si>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</si>
  <si>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</si>
  <si>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</si>
  <si>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</si>
  <si>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</si>
  <si>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</si>
  <si>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</si>
  <si>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</si>
  <si>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</si>
  <si>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</si>
  <si>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</si>
  <si>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</si>
  <si>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</si>
  <si>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</si>
  <si>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</si>
  <si>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</si>
  <si>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</si>
  <si>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</si>
  <si>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</si>
  <si>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</si>
  <si>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</si>
  <si>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</si>
  <si>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</si>
  <si>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</si>
  <si>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</si>
  <si>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</si>
  <si>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</si>
  <si>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</si>
  <si>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</si>
  <si>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</si>
  <si>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</si>
  <si>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</si>
  <si>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</si>
  <si>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</si>
  <si>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</si>
  <si>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</si>
  <si>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</si>
  <si>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</si>
  <si>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</si>
  <si>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</si>
  <si>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</si>
  <si>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</si>
  <si>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</si>
  <si>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</si>
  <si>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</si>
  <si>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</si>
  <si>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</si>
  <si>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</si>
  <si>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</si>
  <si>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</si>
  <si>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</si>
  <si>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</si>
  <si>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</si>
  <si>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</si>
  <si>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</si>
  <si>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</si>
  <si>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</si>
  <si>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</si>
  <si>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</si>
  <si>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</si>
  <si>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</si>
  <si>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</si>
  <si>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</si>
  <si>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</si>
  <si>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</si>
  <si>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</si>
  <si>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</si>
  <si>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</si>
  <si>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</si>
  <si>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</si>
  <si>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</si>
  <si>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</si>
  <si>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</si>
  <si>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</si>
  <si>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</si>
  <si>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</si>
  <si>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</si>
  <si>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</si>
  <si>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</si>
  <si>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</si>
  <si>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</si>
  <si>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</si>
  <si>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</si>
  <si>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</si>
  <si>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</si>
  <si>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</si>
  <si>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</si>
  <si>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</si>
  <si>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</si>
  <si>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</si>
  <si>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</si>
  <si>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</si>
  <si>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</si>
  <si>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</si>
  <si>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</si>
  <si>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</si>
  <si>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</si>
  <si>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</si>
  <si>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</si>
  <si>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</si>
  <si>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</si>
  <si>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</si>
  <si>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</si>
  <si>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</si>
  <si>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</si>
  <si>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</si>
  <si>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</si>
  <si>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</si>
  <si>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</si>
  <si>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</si>
  <si>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</si>
  <si>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</si>
  <si>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</si>
  <si>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</si>
  <si>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</si>
  <si>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</si>
  <si>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</si>
  <si>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</si>
  <si>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</si>
  <si>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</si>
  <si>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</si>
  <si>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</si>
  <si>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</si>
  <si>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</si>
  <si>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</si>
  <si>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</si>
  <si>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</si>
  <si>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</si>
  <si>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</si>
  <si>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</si>
  <si>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</si>
  <si>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</si>
  <si>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</si>
  <si>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</si>
  <si>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</si>
  <si>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</si>
  <si>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</si>
  <si>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</si>
  <si>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</si>
  <si>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</si>
  <si>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</si>
  <si>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</si>
  <si>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</si>
  <si>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</si>
  <si>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</si>
  <si>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</si>
  <si>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</si>
  <si>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</si>
  <si>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</si>
  <si>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</si>
  <si>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</si>
  <si>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</si>
  <si>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</si>
  <si>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</si>
  <si>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</si>
  <si>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</si>
  <si>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</si>
  <si>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</si>
  <si>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</si>
  <si>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</si>
  <si>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</si>
  <si>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</si>
  <si>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</si>
  <si>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</si>
  <si>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</si>
  <si>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</si>
  <si>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</si>
  <si>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</si>
  <si>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</si>
  <si>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</si>
  <si>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</si>
  <si>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</si>
  <si>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</si>
  <si>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</si>
  <si>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</si>
  <si>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</si>
  <si>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</si>
  <si>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</si>
  <si>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</si>
  <si>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</si>
  <si>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</si>
  <si>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</si>
  <si>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</si>
  <si>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</si>
  <si>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</si>
  <si>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</si>
  <si>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</si>
  <si>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</si>
  <si>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</si>
  <si>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</si>
  <si>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</si>
  <si>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</si>
  <si>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</si>
  <si>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</si>
  <si>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</si>
  <si>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</si>
  <si>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</si>
  <si>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</si>
  <si>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</si>
  <si>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</si>
  <si>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</si>
  <si>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</si>
  <si>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</si>
  <si>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</si>
  <si>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</si>
  <si>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</si>
  <si>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</si>
  <si>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</si>
  <si>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</si>
  <si>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</si>
  <si>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</si>
  <si>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</si>
  <si>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</si>
  <si>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</si>
  <si>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</si>
  <si>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</si>
  <si>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</si>
  <si>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</si>
  <si>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</si>
  <si>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</si>
  <si>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</si>
  <si>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</si>
  <si>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</si>
  <si>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</si>
  <si>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</si>
  <si>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</si>
  <si>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</si>
  <si>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</si>
  <si>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</si>
  <si>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</si>
  <si>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</si>
  <si>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</si>
  <si>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</si>
  <si>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</si>
  <si>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</si>
  <si>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</si>
  <si>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</si>
  <si>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</si>
  <si>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</si>
  <si>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</si>
  <si>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</si>
  <si>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</si>
  <si>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</si>
  <si>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</si>
  <si>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</si>
  <si>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</si>
  <si>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</si>
  <si>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</si>
  <si>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</si>
  <si>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</si>
  <si>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</si>
  <si>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</si>
  <si>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</si>
  <si>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</si>
  <si>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</si>
  <si>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</si>
  <si>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</si>
  <si>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</si>
  <si>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</si>
  <si>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</si>
  <si>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</si>
  <si>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</si>
  <si>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</si>
  <si>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</si>
  <si>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</si>
  <si>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</si>
  <si>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</si>
  <si>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</si>
  <si>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</si>
  <si>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</si>
  <si>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</si>
  <si>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</si>
  <si>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</si>
  <si>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</si>
  <si>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</si>
  <si>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</si>
  <si>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</si>
  <si>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</si>
  <si>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</si>
  <si>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</si>
  <si>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</si>
  <si>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</si>
  <si>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</si>
  <si>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</si>
  <si>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</si>
  <si>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</si>
  <si>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</si>
  <si>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</si>
  <si>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</si>
  <si>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</si>
  <si>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</si>
  <si>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</si>
  <si>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</si>
  <si>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</si>
  <si>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</si>
  <si>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</si>
  <si>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</si>
  <si>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</si>
  <si>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</si>
  <si>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</si>
  <si>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</si>
  <si>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</si>
  <si>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</si>
  <si>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</si>
  <si>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</si>
  <si>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</si>
  <si>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</si>
  <si>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</si>
  <si>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</si>
  <si>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</si>
  <si>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</si>
  <si>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</si>
  <si>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</si>
  <si>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</si>
  <si>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</si>
  <si>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</si>
  <si>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</si>
  <si>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</si>
  <si>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</si>
  <si>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</si>
  <si>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</si>
  <si>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</si>
  <si>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</si>
  <si>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</si>
  <si>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</si>
  <si>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</si>
  <si>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</si>
  <si>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</si>
  <si>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</si>
  <si>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</si>
  <si>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</si>
  <si>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</si>
  <si>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</si>
  <si>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</si>
  <si>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</si>
  <si>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</si>
  <si>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</si>
  <si>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</si>
  <si>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</si>
  <si>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</si>
  <si>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</si>
  <si>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</si>
  <si>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</si>
  <si>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</si>
  <si>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</si>
  <si>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</si>
  <si>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</si>
  <si>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</si>
  <si>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</si>
  <si>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</si>
  <si>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</si>
  <si>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</si>
  <si>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</si>
  <si>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</si>
  <si>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</si>
  <si>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</si>
  <si>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</si>
  <si>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</si>
  <si>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</si>
  <si>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</si>
  <si>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</si>
  <si>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</si>
  <si>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</si>
  <si>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</si>
  <si>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</si>
  <si>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</si>
  <si>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</si>
  <si>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</si>
  <si>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</si>
  <si>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</si>
  <si>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</si>
  <si>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</si>
  <si>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</si>
  <si>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</si>
  <si>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</si>
  <si>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</si>
  <si>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</si>
  <si>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</si>
  <si>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</si>
  <si>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</si>
  <si>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</si>
  <si>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</si>
  <si>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</si>
  <si>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</si>
  <si>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</si>
  <si>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</si>
  <si>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</si>
  <si>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</si>
  <si>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</si>
  <si>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</si>
  <si>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</si>
  <si>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</si>
  <si>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</si>
  <si>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</si>
  <si>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</si>
  <si>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</si>
  <si>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</si>
  <si>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</si>
  <si>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</si>
  <si>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</si>
  <si>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</si>
  <si>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</si>
  <si>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</si>
  <si>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</si>
  <si>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</si>
  <si>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</si>
  <si>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</si>
  <si>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</si>
  <si>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</si>
  <si>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</si>
  <si>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</si>
  <si>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</si>
  <si>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</si>
  <si>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</si>
  <si>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</si>
  <si>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</si>
  <si>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</si>
  <si>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</si>
  <si>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</si>
  <si>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</si>
  <si>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</si>
  <si>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</si>
  <si>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</si>
  <si>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</si>
  <si>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</si>
  <si>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</si>
  <si>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</si>
  <si>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</si>
  <si>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</si>
  <si>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</si>
  <si>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</si>
  <si>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</si>
  <si>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</si>
  <si>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</si>
  <si>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</si>
  <si>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</si>
  <si>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</si>
  <si>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</si>
  <si>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</si>
  <si>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</si>
  <si>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</si>
  <si>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</si>
  <si>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</si>
  <si>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</si>
  <si>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</si>
  <si>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</si>
  <si>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</si>
  <si>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</si>
  <si>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</si>
  <si>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</si>
  <si>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</si>
  <si>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</si>
  <si>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</si>
  <si>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</si>
  <si>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</si>
  <si>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</si>
  <si>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</si>
  <si>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</si>
  <si>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</si>
  <si>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</si>
  <si>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</si>
  <si>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</si>
  <si>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</si>
  <si>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</si>
  <si>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</si>
  <si>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</si>
  <si>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</si>
  <si>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</si>
  <si>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</si>
  <si>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</si>
  <si>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</si>
  <si>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</si>
  <si>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</si>
  <si>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</si>
  <si>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</si>
  <si>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</si>
  <si>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</si>
  <si>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</si>
  <si>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</si>
  <si>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</si>
  <si>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</si>
  <si>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</si>
  <si>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</si>
  <si>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</si>
  <si>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</si>
  <si>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</si>
  <si>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</si>
  <si>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</si>
  <si>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</si>
  <si>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</si>
  <si>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</si>
  <si>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</si>
  <si>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</si>
  <si>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</si>
  <si>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</si>
  <si>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</si>
  <si>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</si>
  <si>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</si>
  <si>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</si>
  <si>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</si>
  <si>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</si>
  <si>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</si>
  <si>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</si>
  <si>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</si>
  <si>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</si>
  <si>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</si>
  <si>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</si>
  <si>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</si>
  <si>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</si>
  <si>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</si>
  <si>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</si>
  <si>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</si>
  <si>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</si>
  <si>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</si>
  <si>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</si>
  <si>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</si>
  <si>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</si>
  <si>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</si>
  <si>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</si>
  <si>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</si>
  <si>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</si>
  <si>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</si>
  <si>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</si>
  <si>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</si>
  <si>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</si>
  <si>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</si>
  <si>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</si>
  <si>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</si>
  <si>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</si>
  <si>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</si>
  <si>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</si>
  <si>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</si>
  <si>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</si>
  <si>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</si>
  <si>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</si>
  <si>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</si>
  <si>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</si>
  <si>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</si>
  <si>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</si>
  <si>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</si>
  <si>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</si>
  <si>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</si>
  <si>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</si>
  <si>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</si>
  <si>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</si>
  <si>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</si>
  <si>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</si>
  <si>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</si>
  <si>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</si>
  <si>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</si>
  <si>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</si>
  <si>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</si>
  <si>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</si>
  <si>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</si>
  <si>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</si>
  <si>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</si>
  <si>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</si>
  <si>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</si>
  <si>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</si>
  <si>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</si>
  <si>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</si>
  <si>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</si>
  <si>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</si>
  <si>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</si>
  <si>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</si>
  <si>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</si>
  <si>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</si>
  <si>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</si>
  <si>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</si>
  <si>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</si>
  <si>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</si>
  <si>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</si>
  <si>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</si>
  <si>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</si>
  <si>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</si>
  <si>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</si>
  <si>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</si>
  <si>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</si>
  <si>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</si>
  <si>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</si>
  <si>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</si>
  <si>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</si>
  <si>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</si>
  <si>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</si>
  <si>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</si>
  <si>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</si>
  <si>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</si>
  <si>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</si>
  <si>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</si>
  <si>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</si>
  <si>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</si>
  <si>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</si>
  <si>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</si>
  <si>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</si>
  <si>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</si>
  <si>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</si>
  <si>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</si>
  <si>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</si>
  <si>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</si>
  <si>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</si>
  <si>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</si>
  <si>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</si>
  <si>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</si>
  <si>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</si>
  <si>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</si>
  <si>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</si>
  <si>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</si>
  <si>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</si>
  <si>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</si>
  <si>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</si>
  <si>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</si>
  <si>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</si>
  <si>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</si>
  <si>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</si>
  <si>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</si>
  <si>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</si>
  <si>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</si>
  <si>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</si>
  <si>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</si>
  <si>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</si>
  <si>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</si>
  <si>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</si>
  <si>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</si>
  <si>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</si>
  <si>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</si>
  <si>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</si>
  <si>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</si>
  <si>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</si>
  <si>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</si>
  <si>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</si>
  <si>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</si>
  <si>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</si>
  <si>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</si>
  <si>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</si>
  <si>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</si>
  <si>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</si>
  <si>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</si>
  <si>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</si>
  <si>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</si>
  <si>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</si>
  <si>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</si>
  <si>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</si>
  <si>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</si>
  <si>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</si>
  <si>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</si>
  <si>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</si>
  <si>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</si>
  <si>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</si>
  <si>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</si>
  <si>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</si>
  <si>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</si>
  <si>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</si>
  <si>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</si>
  <si>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</si>
  <si>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</si>
  <si>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</si>
  <si>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</si>
  <si>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</si>
  <si>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</si>
  <si>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</si>
  <si>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</si>
  <si>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</si>
  <si>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</si>
  <si>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</si>
  <si>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</si>
  <si>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</si>
  <si>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</si>
  <si>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</si>
  <si>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</si>
  <si>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</si>
  <si>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</si>
  <si>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</si>
  <si>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</si>
  <si>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</si>
  <si>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</si>
  <si>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</si>
  <si>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</si>
  <si>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</si>
  <si>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</si>
  <si>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</si>
  <si>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</si>
  <si>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</si>
  <si>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</si>
  <si>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</si>
  <si>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</si>
  <si>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</si>
  <si>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</si>
  <si>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</si>
  <si>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</si>
  <si>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</si>
  <si>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</si>
  <si>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</si>
  <si>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</si>
  <si>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</si>
  <si>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</si>
  <si>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</si>
  <si>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</si>
  <si>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</si>
  <si>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</si>
  <si>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</si>
  <si>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</si>
  <si>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</si>
  <si>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</si>
  <si>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</si>
  <si>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</si>
  <si>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</si>
  <si>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</si>
  <si>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</si>
  <si>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</si>
  <si>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</si>
  <si>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</si>
  <si>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</si>
  <si>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</si>
  <si>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</si>
  <si>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</si>
  <si>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</si>
  <si>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</si>
  <si>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</si>
  <si>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</si>
  <si>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</si>
  <si>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</si>
  <si>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</si>
  <si>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</si>
  <si>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</si>
  <si>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</si>
  <si>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</si>
  <si>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</si>
  <si>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</si>
  <si>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</si>
  <si>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</si>
  <si>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</si>
  <si>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</si>
  <si>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</si>
  <si>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</si>
  <si>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</si>
  <si>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</si>
  <si>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</si>
  <si>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</si>
  <si>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</si>
  <si>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</si>
  <si>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</si>
  <si>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</si>
  <si>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</si>
  <si>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</si>
  <si>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</si>
  <si>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</si>
  <si>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</si>
  <si>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</si>
  <si>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</si>
  <si>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</si>
  <si>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</si>
  <si>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</si>
  <si>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</si>
  <si>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</si>
  <si>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</si>
  <si>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</si>
  <si>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</si>
  <si>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</si>
  <si>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</si>
  <si>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</si>
  <si>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</si>
  <si>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</si>
  <si>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</si>
  <si>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</si>
  <si>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</si>
  <si>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</si>
  <si>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</si>
  <si>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</si>
  <si>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</si>
  <si>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</si>
  <si>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</si>
  <si>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</si>
  <si>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</si>
  <si>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</si>
  <si>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</si>
  <si>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</si>
  <si>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</si>
  <si>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</si>
  <si>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</si>
  <si>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</si>
  <si>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</si>
  <si>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</si>
  <si>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</si>
  <si>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</si>
  <si>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</si>
  <si>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</si>
  <si>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</si>
  <si>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</si>
  <si>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</si>
  <si>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</si>
  <si>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</si>
  <si>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</si>
  <si>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</si>
  <si>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</si>
  <si>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</si>
  <si>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</si>
  <si>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</si>
  <si>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</si>
  <si>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</si>
  <si>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</si>
  <si>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</si>
  <si>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</si>
  <si>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</si>
  <si>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</si>
  <si>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</si>
  <si>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</si>
  <si>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</si>
  <si>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</si>
  <si>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</si>
  <si>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</si>
  <si>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</si>
  <si>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</si>
  <si>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</si>
  <si>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</si>
  <si>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</si>
  <si>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</si>
  <si>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</si>
  <si>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</si>
  <si>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</si>
  <si>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</si>
  <si>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</si>
  <si>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</si>
  <si>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</si>
  <si>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</si>
  <si>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</si>
  <si>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</si>
  <si>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</si>
  <si>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</si>
  <si>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</si>
  <si>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</si>
  <si>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</si>
  <si>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</si>
  <si>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</si>
  <si>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</si>
  <si>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</si>
  <si>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</si>
  <si>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</si>
  <si>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</si>
  <si>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</si>
  <si>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</si>
  <si>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</si>
  <si>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</si>
  <si>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</si>
  <si>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</si>
  <si>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</si>
  <si>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</si>
  <si>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</si>
  <si>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</si>
  <si>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</si>
  <si>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</si>
  <si>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</si>
  <si>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</si>
  <si>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</si>
  <si>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</si>
  <si>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</si>
  <si>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</si>
  <si>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</si>
  <si>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</si>
  <si>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</si>
  <si>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</si>
  <si>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</si>
  <si>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</si>
  <si>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</si>
  <si>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</si>
  <si>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</si>
  <si>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</si>
  <si>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</si>
  <si>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</si>
  <si>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</si>
  <si>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</si>
  <si>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</si>
  <si>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</si>
  <si>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</si>
  <si>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</si>
  <si>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</si>
  <si>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</si>
  <si>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</si>
  <si>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</si>
  <si>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</si>
  <si>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</si>
  <si>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</si>
  <si>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</si>
  <si>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</si>
  <si>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</si>
  <si>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</si>
  <si>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</si>
  <si>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</si>
  <si>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</si>
  <si>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</si>
  <si>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</si>
  <si>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</si>
  <si>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</si>
  <si>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</si>
  <si>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</si>
  <si>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</si>
  <si>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</si>
  <si>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</si>
  <si>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</si>
  <si>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</si>
  <si>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</si>
  <si>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</si>
  <si>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</si>
  <si>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</si>
  <si>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</si>
  <si>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</si>
  <si>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</si>
  <si>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</si>
  <si>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</si>
  <si>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</si>
  <si>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</si>
  <si>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</si>
  <si>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</si>
  <si>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</si>
  <si>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</si>
  <si>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</si>
  <si>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</si>
  <si>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</si>
  <si>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</si>
  <si>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</si>
  <si>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</si>
  <si>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</si>
  <si>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</si>
  <si>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</si>
  <si>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</si>
  <si>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</si>
  <si>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</si>
  <si>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</si>
  <si>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</si>
  <si>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</si>
  <si>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</si>
  <si>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</si>
  <si>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</si>
  <si>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</si>
  <si>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</si>
  <si>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</si>
  <si>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</si>
  <si>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</si>
  <si>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</si>
  <si>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</si>
  <si>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</si>
  <si>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</si>
  <si>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</si>
  <si>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</si>
  <si>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</si>
  <si>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</si>
  <si>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</si>
  <si>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</si>
  <si>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</si>
  <si>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</si>
  <si>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</si>
  <si>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</si>
  <si>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</si>
  <si>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</si>
  <si>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</si>
  <si>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</si>
  <si>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</si>
  <si>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</si>
  <si>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</si>
  <si>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</si>
  <si>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</si>
  <si>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</si>
  <si>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</si>
  <si>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</si>
  <si>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</si>
  <si>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</si>
  <si>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</si>
  <si>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</si>
  <si>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</si>
  <si>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</si>
  <si>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</si>
  <si>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</si>
  <si>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</si>
  <si>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</si>
  <si>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</si>
  <si>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</si>
  <si>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</si>
  <si>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</si>
  <si>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</si>
  <si>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</si>
  <si>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</si>
  <si>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</si>
  <si>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</si>
  <si>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</si>
  <si>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</si>
  <si>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</si>
  <si>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</si>
  <si>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</si>
  <si>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</si>
  <si>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</si>
  <si>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</si>
  <si>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</si>
  <si>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</si>
  <si>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</si>
  <si>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</si>
  <si>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</si>
  <si>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</si>
  <si>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</si>
  <si>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</si>
  <si>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</si>
  <si>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</si>
  <si>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</si>
  <si>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</si>
  <si>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</si>
  <si>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</si>
  <si>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</si>
  <si>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</si>
  <si>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</si>
  <si>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</si>
  <si>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</si>
  <si>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</si>
  <si>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</si>
  <si>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</si>
  <si>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</si>
  <si>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</si>
  <si>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</si>
  <si>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</si>
  <si>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</si>
  <si>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</si>
  <si>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</si>
  <si>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</si>
  <si>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</si>
  <si>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</si>
  <si>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</si>
  <si>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</si>
  <si>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</si>
  <si>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</si>
  <si>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</si>
  <si>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</si>
  <si>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</si>
  <si>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</si>
  <si>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</si>
  <si>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</si>
  <si>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</si>
  <si>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</si>
  <si>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</si>
  <si>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</si>
  <si>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</si>
  <si>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</si>
  <si>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</si>
  <si>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</si>
  <si>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</si>
  <si>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</si>
  <si>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</si>
  <si>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</si>
  <si>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</si>
  <si>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</si>
  <si>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</si>
  <si>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</si>
  <si>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</si>
  <si>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</si>
  <si>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</si>
  <si>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</si>
  <si>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</si>
  <si>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</si>
  <si>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</si>
  <si>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</si>
  <si>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</si>
  <si>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</si>
  <si>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</si>
  <si>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</si>
  <si>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</si>
  <si>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</si>
  <si>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</si>
  <si>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</si>
  <si>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</si>
  <si>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</si>
  <si>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</si>
  <si>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</si>
  <si>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</si>
  <si>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</si>
  <si>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</si>
  <si>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</si>
  <si>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</si>
  <si>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</si>
  <si>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</si>
  <si>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</si>
  <si>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</si>
  <si>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</si>
  <si>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</si>
  <si>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</si>
  <si>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</si>
  <si>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</si>
  <si>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</si>
  <si>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</si>
  <si>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</si>
  <si>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</si>
  <si>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</si>
  <si>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</si>
  <si>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</si>
  <si>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</si>
  <si>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</si>
  <si>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</si>
  <si>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</si>
  <si>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</si>
  <si>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</si>
  <si>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</si>
  <si>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</si>
  <si>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</si>
  <si>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</si>
  <si>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</si>
  <si>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</si>
  <si>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</si>
  <si>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</si>
  <si>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</si>
  <si>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</si>
  <si>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</si>
  <si>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</si>
  <si>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</si>
  <si>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</si>
  <si>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</si>
  <si>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</si>
  <si>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</si>
  <si>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</si>
  <si>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</si>
  <si>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</si>
  <si>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</si>
  <si>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</si>
  <si>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</si>
  <si>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</si>
  <si>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</si>
  <si>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</si>
  <si>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</si>
  <si>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</si>
  <si>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</si>
  <si>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</si>
  <si>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</si>
  <si>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</si>
  <si>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</si>
  <si>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</si>
  <si>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</si>
  <si>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</si>
  <si>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</si>
  <si>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</si>
  <si>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</si>
  <si>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</si>
  <si>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</si>
  <si>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</si>
  <si>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</si>
  <si>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</si>
  <si>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</si>
  <si>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</si>
  <si>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</si>
  <si>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</si>
  <si>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</si>
  <si>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</si>
  <si>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</si>
  <si>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</si>
  <si>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</si>
  <si>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</si>
  <si>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</si>
  <si>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</si>
  <si>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</si>
  <si>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</si>
  <si>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</si>
  <si>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</si>
  <si>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</si>
  <si>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</si>
  <si>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</si>
  <si>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</si>
  <si>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</si>
  <si>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</si>
  <si>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</si>
  <si>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</si>
  <si>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</si>
  <si>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</si>
  <si>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</si>
  <si>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</si>
  <si>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</si>
  <si>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</si>
  <si>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</si>
  <si>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</si>
  <si>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</si>
  <si>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</si>
  <si>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</si>
  <si>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</si>
  <si>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</si>
  <si>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</si>
  <si>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</si>
  <si>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</si>
  <si>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</si>
  <si>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</si>
  <si>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</si>
  <si>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</si>
  <si>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</si>
  <si>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</si>
  <si>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</si>
  <si>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</si>
  <si>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</si>
  <si>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</si>
  <si>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</si>
  <si>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</si>
  <si>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</si>
  <si>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</si>
  <si>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</si>
  <si>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</si>
  <si>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</si>
  <si>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</si>
  <si>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</si>
  <si>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</si>
  <si>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</si>
  <si>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</si>
  <si>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</si>
  <si>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</si>
  <si>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</si>
  <si>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</si>
  <si>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</si>
  <si>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</si>
  <si>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</si>
  <si>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</si>
  <si>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</si>
  <si>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</si>
  <si>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</si>
  <si>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</si>
  <si>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</si>
  <si>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</si>
  <si>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</si>
  <si>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</si>
  <si>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</si>
  <si>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</si>
  <si>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</si>
  <si>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</si>
  <si>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</si>
  <si>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</si>
  <si>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</si>
  <si>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</si>
  <si>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</si>
  <si>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</si>
  <si>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</si>
  <si>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</si>
  <si>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</si>
  <si>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</si>
  <si>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</si>
  <si>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</si>
  <si>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</si>
  <si>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</si>
  <si>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</si>
  <si>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</si>
  <si>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</si>
  <si>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</si>
  <si>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</si>
  <si>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</si>
  <si>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</si>
  <si>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</si>
  <si>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</si>
  <si>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</si>
  <si>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</si>
  <si>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</si>
  <si>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</si>
  <si>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</si>
  <si>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</si>
  <si>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</si>
  <si>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</si>
  <si>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</si>
  <si>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</si>
  <si>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</si>
  <si>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</si>
  <si>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</si>
  <si>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</si>
  <si>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</si>
  <si>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</si>
  <si>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</si>
  <si>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</si>
  <si>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</si>
  <si>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</si>
  <si>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</si>
  <si>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</si>
  <si>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</si>
  <si>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</si>
  <si>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</si>
  <si>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</si>
  <si>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</si>
  <si>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</si>
  <si>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</si>
  <si>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</si>
  <si>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</si>
  <si>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</si>
  <si>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</si>
  <si>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</si>
  <si>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</si>
  <si>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</si>
  <si>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</si>
  <si>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</si>
  <si>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</si>
  <si>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</si>
  <si>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</si>
  <si>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</si>
  <si>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</si>
  <si>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</si>
  <si>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</si>
  <si>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</si>
  <si>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</si>
  <si>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</si>
  <si>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</si>
  <si>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</si>
  <si>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</si>
  <si>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</si>
  <si>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</si>
  <si>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</si>
  <si>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</si>
  <si>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</si>
  <si>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</si>
  <si>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</si>
  <si>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</si>
  <si>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</si>
  <si>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</si>
  <si>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</si>
  <si>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</si>
  <si>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</si>
  <si>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</si>
  <si>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</si>
  <si>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</si>
  <si>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</si>
  <si>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</si>
  <si>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</si>
  <si>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</si>
  <si>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</si>
  <si>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</si>
  <si>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</si>
  <si>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</si>
  <si>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</si>
  <si>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</si>
  <si>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</si>
  <si>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</si>
  <si>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</si>
  <si>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</si>
  <si>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</si>
  <si>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</si>
  <si>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</si>
  <si>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</si>
  <si>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</si>
  <si>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</si>
  <si>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</si>
  <si>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</si>
  <si>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</si>
  <si>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</si>
  <si>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</si>
  <si>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</si>
  <si>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</si>
  <si>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</si>
  <si>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</si>
  <si>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</si>
  <si>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</si>
  <si>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</si>
  <si>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</si>
  <si>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</si>
  <si>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</si>
  <si>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</si>
  <si>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</si>
  <si>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</si>
  <si>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</si>
  <si>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</si>
  <si>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</si>
  <si>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</si>
  <si>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</si>
  <si>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</si>
  <si>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</si>
  <si>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</si>
  <si>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</si>
  <si>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</si>
  <si>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</si>
  <si>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</si>
  <si>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</si>
  <si>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</si>
  <si>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</si>
  <si>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</si>
  <si>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</si>
  <si>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</si>
  <si>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</si>
  <si>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</si>
  <si>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</si>
  <si>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</si>
  <si>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</si>
  <si>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</si>
  <si>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</si>
  <si>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</si>
  <si>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</si>
  <si>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</si>
  <si>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</si>
  <si>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</si>
  <si>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</si>
  <si>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</si>
  <si>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</si>
  <si>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</si>
  <si>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</si>
  <si>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</si>
  <si>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</si>
  <si>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</si>
  <si>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</si>
  <si>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</si>
  <si>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</si>
  <si>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</si>
  <si>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</si>
  <si>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</si>
  <si>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</si>
  <si>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</si>
  <si>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</si>
  <si>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</si>
  <si>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</si>
  <si>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</si>
  <si>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</si>
  <si>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</si>
  <si>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</si>
  <si>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</si>
  <si>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</si>
  <si>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</si>
  <si>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</si>
  <si>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</si>
  <si>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</si>
  <si>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</si>
  <si>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</si>
  <si>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</si>
  <si>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</si>
  <si>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</si>
  <si>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</si>
  <si>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</si>
  <si>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</si>
  <si>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</si>
  <si>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</si>
  <si>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</si>
  <si>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</si>
  <si>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</si>
  <si>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</si>
  <si>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</si>
  <si>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</si>
  <si>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</si>
  <si>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</si>
  <si>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</si>
  <si>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</si>
  <si>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</si>
  <si>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</si>
  <si>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</si>
  <si>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</si>
  <si>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</si>
  <si>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</si>
  <si>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</si>
  <si>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</si>
  <si>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</si>
  <si>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</si>
  <si>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</si>
  <si>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</si>
  <si>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</si>
  <si>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</si>
  <si>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</si>
  <si>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</si>
  <si>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</si>
  <si>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</si>
  <si>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</si>
  <si>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</si>
  <si>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</si>
  <si>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</si>
  <si>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</si>
  <si>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</si>
  <si>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</si>
  <si>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</si>
  <si>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</si>
  <si>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</si>
  <si>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</si>
  <si>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</si>
  <si>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</si>
  <si>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</si>
  <si>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</si>
  <si>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</si>
  <si>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</si>
  <si>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</si>
  <si>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</si>
  <si>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</si>
  <si>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</si>
  <si>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</si>
  <si>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</si>
  <si>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</si>
  <si>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</si>
  <si>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</si>
  <si>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</si>
  <si>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</si>
  <si>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</si>
  <si>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</si>
  <si>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</si>
  <si>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</si>
  <si>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</si>
  <si>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</si>
  <si>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</si>
  <si>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</si>
  <si>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</si>
  <si>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</si>
  <si>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</si>
  <si>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</si>
  <si>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</si>
  <si>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</si>
  <si>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</si>
  <si>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</si>
  <si>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</si>
  <si>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</si>
  <si>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</si>
  <si>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</si>
  <si>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</si>
  <si>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</si>
  <si>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</si>
  <si>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</si>
  <si>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</si>
  <si>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</si>
  <si>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</si>
  <si>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</si>
  <si>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</si>
  <si>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</si>
  <si>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</si>
  <si>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</si>
  <si>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</si>
  <si>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</si>
  <si>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</si>
  <si>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</si>
  <si>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</si>
  <si>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</si>
  <si>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</si>
  <si>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</si>
  <si>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</si>
  <si>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</si>
  <si>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</si>
  <si>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</si>
  <si>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</si>
  <si>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</si>
  <si>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</si>
  <si>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</si>
  <si>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</si>
  <si>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</si>
  <si>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</si>
  <si>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</si>
  <si>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</si>
  <si>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</si>
  <si>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</si>
  <si>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</si>
  <si>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</si>
  <si>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</si>
  <si>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</si>
  <si>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</si>
  <si>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</si>
  <si>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</si>
  <si>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</si>
  <si>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</si>
  <si>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</si>
  <si>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</si>
  <si>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</si>
  <si>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</si>
  <si>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</si>
  <si>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</si>
  <si>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</si>
  <si>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</si>
  <si>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</si>
  <si>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</si>
  <si>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</si>
  <si>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</si>
  <si>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</si>
  <si>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</si>
  <si>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</si>
  <si>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</si>
  <si>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</si>
  <si>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</si>
  <si>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</si>
  <si>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</si>
  <si>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</si>
  <si>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</si>
  <si>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</si>
  <si>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</si>
  <si>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</si>
  <si>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</si>
  <si>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</si>
  <si>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</si>
  <si>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</si>
  <si>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</si>
  <si>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</si>
  <si>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</si>
  <si>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</si>
  <si>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</si>
  <si>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</si>
  <si>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</si>
  <si>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</si>
  <si>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</si>
  <si>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</si>
  <si>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</si>
  <si>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</si>
  <si>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</si>
  <si>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</si>
  <si>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</si>
  <si>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</si>
  <si>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</si>
  <si>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</si>
  <si>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</si>
  <si>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</si>
  <si>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</si>
  <si>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</si>
  <si>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</si>
  <si>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</si>
  <si>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</si>
  <si>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</si>
  <si>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</si>
  <si>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</si>
  <si>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</si>
  <si>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</si>
  <si>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</si>
  <si>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</si>
  <si>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</si>
  <si>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</si>
  <si>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</si>
  <si>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</si>
  <si>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</si>
  <si>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</si>
  <si>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</si>
  <si>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</si>
  <si>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</si>
  <si>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</si>
  <si>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</si>
  <si>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</si>
  <si>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</si>
  <si>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</si>
  <si>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</si>
  <si>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</si>
  <si>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</si>
  <si>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</si>
  <si>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</si>
  <si>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</si>
  <si>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</si>
  <si>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</si>
  <si>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</si>
  <si>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</si>
  <si>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</si>
  <si>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</si>
  <si>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</si>
  <si>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</si>
  <si>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</si>
  <si>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</si>
  <si>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</si>
  <si>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</si>
  <si>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</si>
  <si>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</si>
  <si>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</si>
  <si>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</si>
  <si>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</si>
  <si>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</si>
  <si>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</si>
  <si>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</si>
  <si>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</si>
  <si>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</si>
  <si>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</si>
  <si>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</si>
  <si>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</si>
  <si>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</si>
  <si>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</si>
  <si>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</si>
  <si>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</si>
  <si>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</si>
  <si>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</si>
  <si>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</si>
  <si>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</si>
  <si>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</si>
  <si>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</si>
  <si>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</si>
  <si>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</si>
  <si>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</si>
  <si>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</si>
  <si>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</si>
  <si>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</si>
  <si>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</si>
  <si>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</si>
  <si>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</si>
  <si>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</si>
  <si>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</si>
  <si>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</si>
  <si>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</si>
  <si>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</si>
  <si>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</si>
  <si>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</si>
  <si>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</si>
  <si>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</si>
  <si>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</si>
  <si>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</si>
  <si>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</si>
  <si>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</si>
  <si>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</si>
  <si>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</si>
  <si>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</si>
  <si>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</si>
  <si>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</si>
  <si>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</si>
  <si>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</si>
  <si>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</si>
  <si>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</si>
  <si>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</si>
  <si>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</si>
  <si>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</si>
  <si>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</si>
  <si>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</si>
  <si>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</si>
  <si>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</si>
  <si>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</si>
  <si>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</si>
  <si>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</si>
  <si>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</si>
  <si>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</si>
  <si>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</si>
  <si>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</si>
  <si>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</si>
  <si>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</si>
  <si>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</si>
  <si>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</si>
  <si>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</si>
  <si>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</si>
  <si>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</si>
  <si>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</si>
  <si>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</si>
  <si>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</si>
  <si>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</si>
  <si>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</si>
  <si>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</si>
  <si>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</si>
  <si>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</si>
  <si>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</si>
  <si>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</si>
  <si>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</si>
  <si>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</si>
  <si>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</si>
  <si>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</si>
  <si>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</si>
  <si>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</si>
  <si>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</si>
  <si>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</si>
  <si>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</si>
  <si>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</si>
  <si>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</si>
  <si>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</si>
  <si>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</si>
  <si>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</si>
  <si>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</si>
  <si>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</si>
  <si>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</si>
  <si>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</si>
  <si>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</si>
  <si>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</si>
  <si>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</si>
  <si>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</si>
  <si>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</si>
  <si>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</si>
  <si>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</si>
  <si>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</si>
  <si>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</si>
  <si>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</si>
  <si>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</si>
  <si>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</si>
  <si>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</si>
  <si>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</si>
  <si>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</si>
  <si>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</si>
  <si>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</si>
  <si>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</si>
  <si>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</si>
  <si>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</si>
  <si>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</si>
  <si>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</si>
  <si>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</si>
  <si>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</si>
  <si>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</si>
  <si>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</si>
  <si>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</si>
  <si>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</si>
  <si>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</si>
  <si>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</si>
  <si>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</si>
  <si>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</si>
  <si>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</si>
  <si>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</si>
  <si>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</si>
  <si>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</si>
  <si>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</si>
  <si>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</si>
  <si>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</si>
  <si>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</si>
  <si>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</si>
  <si>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</si>
  <si>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</si>
  <si>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</si>
  <si>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</si>
  <si>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</si>
  <si>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</si>
  <si>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</si>
  <si>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</si>
  <si>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</si>
  <si>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</si>
  <si>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</si>
  <si>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</si>
  <si>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</si>
  <si>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</si>
  <si>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</si>
  <si>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</si>
  <si>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</si>
  <si>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</si>
  <si>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</si>
  <si>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</si>
  <si>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</si>
  <si>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</si>
  <si>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</si>
  <si>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</si>
  <si>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</si>
  <si>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</si>
  <si>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</si>
  <si>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</si>
  <si>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</si>
  <si>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</si>
  <si>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</si>
  <si>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</si>
  <si>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</si>
  <si>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</si>
  <si>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</si>
  <si>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</si>
  <si>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</si>
  <si>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</si>
  <si>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</si>
  <si>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</si>
  <si>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</si>
  <si>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</si>
  <si>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</si>
  <si>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</si>
  <si>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</si>
  <si>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</si>
  <si>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</si>
  <si>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</si>
  <si>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</si>
  <si>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</si>
  <si>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</si>
  <si>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</si>
  <si>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</si>
  <si>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</si>
  <si>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</si>
  <si>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</si>
  <si>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</si>
  <si>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</si>
  <si>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</si>
  <si>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</si>
  <si>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</si>
  <si>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</si>
  <si>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</si>
  <si>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</si>
  <si>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</si>
  <si>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</si>
  <si>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</si>
  <si>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</si>
  <si>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</si>
  <si>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</si>
  <si>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</si>
  <si>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</si>
  <si>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</si>
  <si>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</si>
  <si>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</si>
  <si>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</si>
  <si>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</si>
  <si>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</si>
  <si>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</si>
  <si>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</si>
  <si>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</si>
  <si>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</si>
  <si>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</si>
  <si>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</si>
  <si>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</si>
  <si>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</si>
  <si>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</si>
  <si>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</si>
  <si>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</si>
  <si>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</si>
  <si>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</si>
  <si>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</si>
  <si>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</si>
  <si>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</si>
  <si>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</si>
  <si>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</si>
  <si>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</si>
  <si>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</si>
  <si>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</si>
  <si>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</si>
  <si>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</si>
  <si>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</si>
  <si>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</si>
  <si>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</si>
  <si>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</si>
  <si>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</si>
  <si>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</si>
  <si>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</si>
  <si>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</si>
  <si>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</si>
  <si>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</si>
  <si>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</si>
  <si>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</si>
  <si>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</si>
  <si>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</si>
  <si>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</si>
  <si>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</si>
  <si>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</si>
  <si>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</si>
  <si>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</si>
  <si>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</si>
  <si>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</si>
  <si>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</si>
  <si>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</si>
  <si>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</si>
  <si>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</si>
  <si>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</si>
  <si>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</si>
  <si>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</si>
  <si>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</si>
  <si>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</si>
  <si>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</si>
  <si>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</si>
  <si>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</si>
  <si>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</si>
  <si>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</si>
  <si>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</si>
  <si>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</si>
  <si>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</si>
  <si>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</si>
  <si>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</si>
  <si>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</si>
  <si>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</si>
  <si>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</si>
  <si>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</si>
  <si>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</si>
  <si>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</si>
  <si>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</si>
  <si>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</si>
  <si>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</si>
  <si>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</si>
  <si>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</si>
  <si>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</si>
  <si>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</si>
  <si>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</si>
  <si>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</si>
  <si>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</si>
  <si>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</si>
  <si>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</si>
  <si>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</si>
  <si>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</si>
  <si>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</si>
  <si>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</si>
  <si>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</si>
  <si>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</si>
  <si>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</si>
  <si>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</si>
  <si>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</si>
  <si>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</si>
  <si>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</si>
  <si>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</si>
  <si>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</si>
  <si>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</si>
  <si>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</si>
  <si>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</si>
  <si>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</si>
  <si>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</si>
  <si>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</si>
  <si>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</si>
  <si>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</si>
  <si>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</si>
  <si>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</si>
  <si>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</si>
  <si>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</si>
  <si>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</si>
  <si>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</si>
  <si>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</si>
  <si>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</si>
  <si>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</si>
  <si>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</si>
  <si>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</si>
  <si>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</si>
  <si>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</si>
  <si>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</si>
  <si>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</si>
  <si>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</si>
  <si>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</si>
  <si>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</si>
  <si>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</si>
  <si>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</si>
  <si>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</si>
  <si>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</si>
  <si>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</si>
  <si>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</si>
  <si>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</si>
  <si>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</si>
  <si>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</si>
  <si>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</si>
  <si>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</si>
  <si>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</si>
  <si>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</si>
  <si>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</si>
  <si>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</si>
  <si>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</si>
  <si>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</si>
  <si>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</si>
  <si>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</si>
  <si>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</si>
  <si>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</si>
  <si>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</si>
  <si>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</si>
  <si>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</si>
  <si>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</si>
  <si>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</si>
  <si>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</si>
  <si>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</si>
  <si>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</si>
  <si>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</si>
  <si>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</si>
  <si>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</si>
  <si>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</si>
  <si>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</si>
  <si>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</si>
  <si>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</si>
  <si>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</si>
  <si>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</si>
  <si>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</si>
  <si>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</si>
  <si>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</si>
  <si>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</si>
  <si>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</si>
  <si>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</si>
  <si>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</si>
  <si>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</si>
  <si>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</si>
  <si>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</si>
  <si>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</si>
  <si>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</si>
  <si>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</si>
  <si>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</si>
  <si>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</si>
  <si>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</si>
  <si>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</si>
  <si>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</si>
  <si>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</si>
  <si>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</si>
  <si>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</si>
  <si>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</si>
  <si>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</si>
  <si>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</si>
  <si>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</si>
  <si>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</si>
  <si>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</si>
  <si>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</si>
  <si>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</si>
  <si>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</si>
  <si>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</si>
  <si>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</si>
  <si>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</si>
  <si>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</si>
  <si>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</si>
  <si>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</si>
  <si>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</si>
  <si>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</si>
  <si>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</si>
  <si>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</si>
  <si>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</si>
  <si>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</si>
  <si>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</si>
  <si>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</si>
  <si>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</si>
  <si>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</si>
  <si>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</si>
  <si>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</si>
  <si>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</si>
  <si>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</si>
  <si>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</si>
  <si>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</si>
  <si>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</si>
  <si>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</si>
  <si>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</si>
  <si>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</si>
  <si>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</si>
  <si>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</si>
  <si>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</si>
  <si>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</si>
  <si>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</si>
  <si>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</si>
  <si>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</si>
  <si>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</si>
  <si>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</si>
  <si>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</si>
  <si>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</si>
  <si>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</si>
  <si>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</si>
  <si>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</si>
  <si>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</si>
  <si>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</si>
  <si>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</si>
  <si>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</si>
  <si>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</si>
  <si>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</si>
  <si>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</si>
  <si>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</si>
  <si>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</si>
  <si>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</si>
  <si>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</si>
  <si>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</si>
  <si>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</si>
  <si>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</si>
  <si>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</si>
  <si>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</si>
  <si>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</si>
  <si>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</si>
  <si>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</si>
  <si>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</si>
  <si>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</si>
  <si>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</si>
  <si>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</si>
  <si>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</si>
  <si>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</si>
  <si>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</si>
  <si>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</si>
  <si>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</si>
  <si>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</si>
  <si>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</si>
  <si>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</si>
  <si>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</si>
  <si>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</si>
  <si>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</si>
  <si>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</si>
  <si>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</si>
  <si>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</si>
  <si>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</si>
  <si>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</si>
  <si>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</si>
  <si>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</si>
  <si>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</si>
  <si>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</si>
  <si>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</si>
  <si>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</si>
  <si>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</si>
  <si>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</si>
  <si>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</si>
  <si>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</si>
  <si>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</si>
  <si>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</si>
  <si>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</si>
  <si>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</si>
  <si>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</si>
  <si>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</si>
  <si>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</si>
  <si>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</si>
  <si>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</si>
  <si>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</si>
  <si>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</si>
  <si>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</si>
  <si>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</si>
  <si>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</si>
  <si>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</si>
  <si>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</si>
  <si>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</si>
  <si>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</si>
  <si>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</si>
  <si>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</si>
  <si>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</si>
  <si>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</si>
  <si>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</si>
  <si>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</si>
  <si>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</si>
  <si>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</si>
  <si>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</si>
  <si>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</si>
  <si>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</si>
  <si>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</si>
  <si>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</si>
  <si>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</si>
  <si>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</si>
  <si>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</si>
  <si>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</si>
  <si>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</si>
  <si>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</si>
  <si>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</si>
  <si>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</si>
  <si>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</si>
  <si>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</si>
  <si>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</si>
  <si>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</si>
  <si>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</si>
  <si>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</si>
  <si>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</si>
  <si>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</si>
  <si>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</si>
  <si>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</si>
  <si>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</si>
  <si>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</si>
  <si>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</si>
  <si>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</si>
  <si>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</si>
  <si>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</si>
  <si>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</si>
  <si>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</si>
  <si>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</si>
  <si>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</si>
  <si>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</si>
  <si>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</si>
  <si>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</si>
  <si>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</si>
  <si>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</si>
  <si>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</si>
  <si>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</si>
  <si>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</si>
  <si>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</si>
  <si>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</si>
  <si>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</si>
  <si>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</si>
  <si>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</si>
  <si>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</si>
  <si>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</si>
  <si>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</si>
  <si>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</si>
  <si>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</si>
  <si>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</si>
  <si>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</si>
  <si>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</si>
  <si>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</si>
  <si>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</si>
  <si>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</si>
  <si>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</si>
  <si>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</si>
  <si>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</si>
  <si>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</si>
  <si>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</si>
  <si>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</si>
  <si>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</si>
  <si>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</si>
  <si>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</si>
  <si>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</si>
  <si>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</si>
  <si>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</si>
  <si>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</si>
  <si>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</si>
  <si>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</si>
  <si>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</si>
  <si>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</si>
  <si>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</si>
  <si>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</si>
  <si>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</si>
  <si>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</si>
  <si>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</si>
  <si>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</si>
  <si>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</si>
  <si>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</si>
  <si>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</si>
  <si>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</si>
  <si>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</si>
  <si>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</si>
  <si>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</si>
  <si>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</si>
  <si>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</si>
  <si>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</si>
  <si>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</si>
  <si>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</si>
  <si>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</si>
  <si>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</si>
  <si>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</si>
  <si>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</si>
  <si>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</si>
  <si>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</si>
  <si>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</si>
  <si>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</si>
  <si>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</si>
  <si>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</si>
  <si>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</si>
  <si>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</si>
  <si>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</si>
  <si>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</si>
  <si>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</si>
  <si>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</si>
  <si>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</si>
  <si>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</si>
  <si>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</si>
  <si>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</si>
  <si>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</si>
  <si>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</si>
  <si>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</si>
  <si>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</si>
  <si>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</si>
  <si>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</si>
  <si>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</si>
  <si>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</si>
  <si>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</si>
  <si>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</si>
  <si>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</si>
  <si>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</si>
  <si>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</si>
  <si>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</si>
  <si>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</si>
  <si>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</si>
  <si>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</si>
  <si>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</si>
  <si>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</si>
  <si>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</si>
  <si>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</si>
  <si>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</si>
  <si>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</si>
  <si>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</si>
  <si>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</si>
  <si>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</si>
  <si>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</si>
  <si>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</si>
  <si>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</si>
  <si>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</si>
  <si>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</si>
  <si>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</si>
  <si>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</si>
  <si>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</si>
  <si>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</si>
  <si>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</si>
  <si>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</si>
  <si>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</si>
  <si>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</si>
  <si>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</si>
  <si>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</si>
  <si>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</si>
  <si>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</si>
  <si>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</si>
  <si>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</si>
  <si>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</si>
  <si>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</si>
  <si>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</si>
  <si>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</si>
  <si>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</si>
  <si>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</si>
  <si>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</si>
  <si>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</si>
  <si>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</si>
  <si>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</si>
  <si>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</si>
  <si>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</si>
  <si>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</si>
  <si>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</si>
  <si>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</si>
  <si>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</si>
  <si>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</si>
  <si>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</si>
  <si>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</si>
  <si>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</si>
  <si>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</si>
  <si>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</si>
  <si>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</si>
  <si>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</si>
  <si>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</si>
  <si>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</si>
  <si>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</si>
  <si>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</si>
  <si>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</si>
  <si>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</si>
  <si>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</si>
  <si>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</si>
  <si>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</si>
  <si>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</si>
  <si>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</si>
  <si>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</si>
  <si>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</si>
  <si>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</si>
  <si>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</si>
  <si>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</si>
  <si>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</si>
  <si>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</si>
  <si>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</si>
  <si>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</si>
  <si>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</si>
  <si>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</si>
  <si>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</si>
  <si>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</si>
  <si>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</si>
  <si>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</si>
  <si>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</si>
  <si>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</si>
  <si>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</si>
  <si>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</si>
  <si>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</si>
  <si>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</si>
  <si>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</si>
  <si>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</si>
  <si>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</si>
  <si>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</si>
  <si>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</si>
  <si>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</si>
  <si>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</si>
  <si>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</si>
  <si>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</si>
  <si>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</si>
  <si>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</si>
  <si>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</si>
  <si>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</si>
  <si>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</si>
  <si>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</si>
  <si>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</si>
  <si>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</si>
  <si>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</si>
  <si>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</si>
  <si>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</si>
  <si>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</si>
  <si>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</si>
  <si>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</si>
  <si>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</si>
  <si>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</si>
  <si>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</si>
  <si>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</si>
  <si>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</si>
  <si>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</si>
  <si>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</si>
  <si>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</si>
  <si>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</si>
  <si>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</si>
  <si>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</si>
  <si>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</si>
  <si>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</si>
  <si>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</si>
  <si>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</si>
  <si>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</si>
  <si>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</si>
  <si>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</si>
  <si>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</si>
  <si>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</si>
  <si>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</si>
  <si>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</si>
  <si>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</si>
  <si>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</si>
  <si>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</si>
  <si>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</si>
  <si>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</si>
  <si>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</si>
  <si>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</si>
  <si>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</si>
  <si>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</si>
  <si>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</si>
  <si>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</si>
  <si>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</si>
  <si>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</si>
  <si>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</si>
  <si>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</si>
  <si>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</si>
  <si>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</si>
  <si>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</si>
  <si>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</si>
  <si>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</si>
  <si>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</si>
  <si>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</si>
  <si>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</si>
  <si>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</si>
  <si>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</si>
  <si>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</si>
  <si>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</si>
  <si>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</si>
  <si>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</si>
  <si>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</si>
  <si>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</si>
  <si>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</si>
  <si>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</si>
  <si>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</si>
  <si>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</si>
  <si>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</si>
  <si>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</si>
  <si>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</si>
  <si>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</si>
  <si>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</si>
  <si>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</si>
  <si>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</si>
  <si>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</si>
  <si>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</si>
  <si>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</si>
  <si>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</si>
  <si>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</si>
  <si>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</si>
  <si>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</si>
  <si>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</si>
  <si>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</si>
  <si>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</si>
  <si>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</si>
  <si>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</si>
  <si>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</si>
  <si>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</si>
  <si>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</si>
  <si>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</si>
  <si>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</si>
  <si>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</si>
  <si>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</si>
  <si>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</si>
  <si>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</si>
  <si>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</si>
  <si>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</si>
  <si>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</si>
  <si>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</si>
  <si>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</si>
  <si>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</si>
  <si>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</si>
  <si>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</si>
  <si>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</si>
  <si>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</si>
  <si>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</si>
  <si>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</si>
  <si>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</si>
  <si>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</si>
  <si>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</si>
  <si>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</si>
  <si>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</si>
  <si>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</si>
  <si>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</si>
  <si>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</si>
  <si>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</si>
  <si>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</si>
  <si>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</si>
  <si>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</si>
  <si>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</si>
  <si>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</si>
  <si>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</si>
  <si>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</si>
  <si>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</si>
  <si>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</si>
  <si>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</si>
  <si>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</si>
  <si>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</si>
  <si>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</si>
  <si>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</si>
  <si>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</si>
  <si>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</si>
  <si>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</si>
  <si>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</si>
  <si>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</si>
  <si>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</si>
  <si>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</si>
  <si>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</si>
  <si>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</si>
  <si>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</si>
  <si>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</si>
  <si>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</si>
  <si>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</si>
  <si>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</si>
  <si>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</si>
  <si>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</si>
  <si>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</si>
  <si>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</si>
  <si>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</si>
  <si>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</si>
  <si>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</si>
  <si>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</si>
  <si>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</si>
  <si>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</si>
  <si>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</si>
  <si>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</si>
  <si>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</si>
  <si>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</si>
  <si>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</si>
  <si>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</si>
  <si>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</si>
  <si>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</si>
  <si>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</si>
  <si>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</si>
  <si>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</si>
  <si>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</si>
  <si>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</si>
  <si>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</si>
  <si>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</si>
  <si>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</si>
  <si>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</si>
  <si>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</si>
  <si>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</si>
  <si>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</si>
  <si>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</si>
  <si>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</si>
  <si>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</si>
  <si>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</si>
  <si>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</si>
  <si>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</si>
  <si>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</si>
  <si>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</si>
  <si>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</si>
  <si>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</si>
  <si>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</si>
  <si>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</si>
  <si>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</si>
  <si>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</si>
  <si>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</si>
  <si>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</si>
  <si>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</si>
  <si>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</si>
  <si>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</si>
  <si>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</si>
  <si>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</si>
  <si>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</si>
  <si>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</si>
  <si>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</si>
  <si>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</si>
  <si>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</si>
  <si>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</si>
  <si>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</si>
  <si>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</si>
  <si>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</si>
  <si>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</si>
  <si>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</si>
  <si>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</si>
  <si>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</si>
  <si>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</si>
  <si>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</si>
  <si>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</si>
  <si>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</si>
  <si>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</si>
  <si>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</si>
  <si>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</si>
  <si>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</si>
  <si>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</si>
  <si>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</si>
  <si>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</si>
  <si>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</si>
  <si>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</si>
  <si>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</si>
  <si>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</si>
  <si>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</si>
  <si>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</si>
  <si>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</si>
  <si>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</si>
  <si>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</si>
  <si>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</si>
  <si>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</si>
  <si>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</si>
  <si>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</si>
  <si>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</si>
  <si>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</si>
  <si>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</si>
  <si>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</si>
  <si>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</si>
  <si>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</si>
  <si>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</si>
  <si>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</si>
  <si>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</si>
  <si>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</si>
  <si>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</si>
  <si>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</si>
  <si>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</si>
  <si>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</si>
  <si>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</si>
  <si>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</si>
  <si>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</si>
  <si>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</si>
  <si>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</si>
  <si>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</si>
  <si>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</si>
  <si>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</si>
  <si>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</si>
  <si>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</si>
  <si>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</si>
  <si>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</si>
  <si>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</si>
  <si>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</si>
  <si>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</si>
  <si>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</si>
  <si>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</si>
  <si>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</si>
  <si>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</si>
  <si>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</si>
  <si>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</si>
  <si>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</si>
  <si>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</si>
  <si>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</si>
  <si>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</si>
  <si>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</si>
  <si>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</si>
  <si>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</si>
  <si>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</si>
  <si>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</si>
  <si>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</si>
  <si>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</si>
  <si>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</si>
  <si>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</si>
  <si>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</si>
  <si>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</si>
  <si>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</si>
  <si>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</si>
  <si>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</si>
  <si>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</si>
  <si>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</si>
  <si>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</si>
  <si>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</si>
  <si>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</si>
  <si>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</si>
  <si>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</si>
  <si>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</si>
  <si>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</si>
  <si>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</si>
  <si>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</si>
  <si>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</si>
  <si>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</si>
  <si>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</si>
  <si>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</si>
  <si>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</si>
  <si>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</si>
  <si>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</si>
  <si>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</si>
  <si>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</si>
  <si>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</si>
  <si>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</si>
  <si>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</si>
  <si>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</si>
  <si>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</si>
  <si>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</si>
  <si>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</si>
  <si>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</si>
  <si>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</si>
  <si>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</si>
  <si>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</si>
  <si>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</si>
  <si>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</si>
  <si>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</si>
  <si>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</si>
  <si>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</si>
  <si>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</si>
  <si>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</si>
  <si>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</si>
  <si>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</si>
  <si>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</si>
  <si>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</si>
  <si>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</si>
  <si>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</si>
  <si>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</si>
  <si>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</si>
  <si>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</si>
  <si>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</si>
  <si>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</si>
  <si>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</si>
  <si>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</si>
  <si>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</si>
  <si>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</si>
  <si>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</si>
  <si>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</si>
  <si>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</si>
  <si>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</si>
  <si>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</si>
  <si>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</si>
  <si>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</si>
  <si>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</si>
  <si>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</si>
  <si>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</si>
  <si>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</si>
  <si>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</si>
  <si>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</si>
  <si>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</si>
  <si>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</si>
  <si>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</si>
  <si>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</si>
  <si>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</si>
  <si>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</si>
  <si>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</si>
  <si>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</si>
  <si>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</si>
  <si>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</si>
  <si>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</si>
  <si>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</si>
  <si>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</si>
  <si>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</si>
  <si>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</si>
  <si>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</si>
  <si>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</si>
  <si>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</si>
  <si>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</si>
  <si>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</si>
  <si>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</si>
  <si>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</si>
  <si>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</si>
  <si>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</si>
  <si>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</si>
  <si>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</si>
  <si>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</si>
  <si>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</si>
  <si>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</si>
  <si>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</si>
  <si>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</si>
  <si>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</si>
  <si>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</si>
  <si>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</si>
  <si>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</si>
  <si>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</si>
  <si>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</si>
  <si>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</si>
  <si>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</si>
  <si>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</si>
  <si>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</si>
  <si>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</si>
  <si>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</si>
  <si>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</si>
  <si>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</si>
  <si>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</si>
  <si>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</si>
  <si>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</si>
  <si>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</si>
  <si>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</si>
  <si>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</si>
  <si>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</si>
  <si>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</si>
  <si>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</si>
  <si>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</si>
  <si>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</si>
  <si>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</si>
  <si>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</si>
  <si>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</si>
  <si>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</si>
  <si>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</si>
  <si>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</si>
  <si>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</si>
  <si>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</si>
  <si>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</si>
  <si>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</si>
  <si>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</si>
  <si>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</si>
  <si>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</si>
  <si>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</si>
  <si>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</si>
  <si>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</si>
  <si>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</si>
  <si>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</si>
  <si>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</si>
  <si>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</si>
  <si>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</si>
  <si>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</si>
  <si>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</si>
  <si>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</si>
  <si>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</si>
  <si>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</si>
  <si>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</si>
  <si>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</si>
  <si>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</si>
  <si>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</si>
  <si>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</si>
  <si>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</si>
  <si>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</si>
  <si>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</si>
  <si>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</si>
  <si>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</si>
  <si>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</si>
  <si>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</si>
  <si>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</si>
  <si>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</si>
  <si>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</si>
  <si>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</si>
  <si>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</si>
  <si>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</si>
  <si>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</si>
  <si>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</si>
  <si>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</si>
  <si>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</si>
  <si>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</si>
  <si>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</si>
  <si>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</si>
  <si>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</si>
  <si>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</si>
  <si>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</si>
  <si>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</si>
  <si>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</si>
  <si>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</si>
  <si>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</si>
  <si>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</si>
  <si>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</si>
  <si>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</si>
  <si>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</si>
  <si>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</si>
  <si>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</si>
  <si>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</si>
  <si>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</si>
  <si>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</si>
  <si>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</si>
  <si>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</si>
  <si>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</si>
  <si>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</si>
  <si>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</si>
  <si>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</si>
  <si>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</si>
  <si>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</si>
  <si>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</si>
  <si>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</si>
  <si>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</si>
  <si>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</si>
  <si>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</si>
  <si>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</si>
  <si>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</si>
  <si>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</si>
  <si>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</si>
  <si>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</si>
  <si>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</si>
  <si>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</si>
  <si>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</si>
  <si>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</si>
  <si>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</si>
  <si>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</si>
  <si>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</si>
  <si>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</si>
  <si>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</si>
  <si>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</si>
  <si>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</si>
  <si>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</si>
  <si>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</si>
  <si>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</si>
  <si>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</si>
  <si>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</si>
  <si>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</si>
  <si>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</si>
  <si>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</si>
  <si>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</si>
  <si>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</si>
  <si>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</si>
  <si>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</si>
  <si>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</si>
  <si>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</si>
  <si>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</si>
  <si>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</si>
  <si>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</si>
  <si>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</si>
  <si>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</si>
  <si>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</si>
  <si>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</si>
  <si>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</si>
  <si>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</si>
  <si>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</si>
  <si>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</si>
  <si>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</si>
  <si>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</si>
  <si>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</si>
  <si>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</si>
  <si>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</si>
  <si>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</si>
  <si>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</si>
  <si>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</si>
  <si>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</si>
  <si>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</si>
  <si>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</si>
  <si>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</si>
  <si>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</si>
  <si>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</si>
  <si>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</si>
  <si>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</si>
  <si>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</si>
  <si>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</si>
  <si>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</si>
  <si>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</si>
  <si>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</si>
  <si>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</si>
  <si>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</si>
  <si>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</si>
  <si>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</si>
  <si>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</si>
  <si>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</si>
  <si>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</si>
  <si>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</si>
  <si>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</si>
  <si>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</si>
  <si>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</si>
  <si>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</si>
  <si>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</si>
  <si>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</si>
  <si>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</si>
  <si>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</si>
  <si>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</si>
  <si>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</si>
  <si>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</si>
  <si>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</si>
  <si>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</si>
  <si>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</si>
  <si>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</si>
  <si>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</si>
  <si>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</si>
  <si>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</si>
  <si>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</si>
  <si>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</si>
  <si>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</si>
  <si>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</si>
  <si>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</si>
  <si>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</si>
  <si>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</si>
  <si>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</si>
  <si>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</si>
  <si>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</si>
  <si>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</si>
  <si>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</si>
  <si>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</si>
  <si>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</si>
  <si>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</si>
  <si>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</si>
  <si>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</si>
  <si>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</si>
  <si>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</si>
  <si>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</si>
  <si>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</si>
  <si>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</si>
  <si>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</si>
  <si>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</si>
  <si>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</si>
  <si>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</si>
  <si>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</si>
  <si>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</si>
  <si>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</si>
  <si>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</si>
  <si>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</si>
  <si>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</si>
  <si>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</si>
  <si>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</si>
  <si>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</si>
  <si>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</si>
  <si>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</si>
  <si>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</si>
  <si>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</si>
  <si>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</si>
  <si>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</si>
  <si>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</si>
  <si>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</si>
  <si>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</si>
  <si>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</si>
  <si>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</si>
  <si>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</si>
  <si>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</si>
  <si>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</si>
  <si>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</si>
  <si>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</si>
  <si>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</si>
  <si>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</si>
  <si>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</si>
  <si>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</si>
  <si>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</si>
  <si>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</si>
  <si>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</si>
  <si>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</si>
  <si>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</si>
  <si>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</si>
  <si>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</si>
  <si>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</si>
  <si>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</si>
  <si>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</si>
  <si>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</si>
  <si>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</si>
  <si>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</si>
  <si>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</si>
  <si>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</si>
  <si>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</si>
  <si>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</si>
  <si>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</si>
  <si>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</si>
  <si>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</si>
  <si>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</si>
  <si>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</si>
  <si>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</si>
  <si>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</si>
  <si>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</si>
  <si>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</si>
  <si>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</si>
  <si>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</si>
  <si>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</si>
  <si>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</si>
  <si>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</si>
  <si>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</si>
  <si>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</si>
  <si>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</si>
  <si>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</si>
  <si>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</si>
  <si>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</si>
  <si>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</si>
  <si>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</si>
  <si>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</si>
  <si>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</si>
  <si>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</si>
  <si>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</si>
  <si>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</si>
  <si>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</si>
  <si>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</si>
  <si>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</si>
  <si>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</si>
  <si>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</si>
  <si>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</si>
  <si>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</si>
  <si>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</si>
  <si>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</si>
  <si>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</si>
  <si>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</si>
  <si>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</si>
  <si>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</si>
  <si>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</si>
  <si>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</si>
  <si>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</si>
  <si>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</si>
  <si>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</si>
  <si>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</si>
  <si>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</si>
  <si>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</si>
  <si>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</si>
  <si>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</si>
  <si>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</si>
  <si>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</si>
  <si>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</si>
  <si>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</si>
  <si>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</si>
  <si>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</si>
  <si>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</si>
  <si>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</si>
  <si>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</si>
  <si>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</si>
  <si>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</si>
  <si>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</si>
  <si>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</si>
  <si>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</si>
  <si>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</si>
  <si>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</si>
  <si>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</si>
  <si>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</si>
  <si>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</si>
  <si>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</si>
  <si>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</si>
  <si>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</si>
  <si>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</si>
  <si>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</si>
  <si>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</si>
  <si>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</si>
  <si>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</si>
  <si>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</si>
  <si>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</si>
  <si>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</si>
  <si>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</si>
  <si>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</si>
  <si>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</si>
  <si>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</si>
  <si>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</si>
  <si>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</si>
  <si>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</si>
  <si>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</si>
  <si>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</si>
  <si>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</si>
  <si>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</si>
  <si>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</si>
  <si>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</si>
  <si>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</si>
  <si>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</si>
  <si>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</si>
  <si>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</si>
  <si>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</si>
  <si>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</si>
  <si>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</si>
  <si>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</si>
  <si>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</si>
  <si>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</si>
  <si>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</si>
  <si>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</si>
  <si>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</si>
  <si>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</si>
  <si>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</si>
  <si>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</si>
  <si>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</si>
  <si>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</si>
  <si>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</si>
  <si>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</si>
  <si>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</si>
  <si>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</si>
  <si>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</si>
  <si>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</si>
  <si>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</si>
  <si>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</si>
  <si>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</si>
  <si>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</si>
  <si>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</si>
  <si>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</si>
  <si>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</si>
  <si>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</si>
  <si>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</si>
  <si>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</si>
  <si>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</si>
  <si>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</si>
  <si>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</si>
  <si>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</si>
  <si>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</si>
  <si>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</si>
  <si>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</si>
  <si>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</si>
  <si>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</si>
  <si>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</si>
  <si>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</si>
  <si>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</si>
  <si>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</si>
  <si>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</si>
  <si>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</si>
  <si>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</si>
  <si>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</si>
  <si>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</si>
  <si>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</si>
  <si>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</si>
  <si>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</si>
  <si>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</si>
  <si>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</si>
  <si>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</si>
  <si>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</si>
  <si>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</si>
  <si>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</si>
  <si>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</si>
  <si>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</si>
  <si>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</si>
  <si>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</si>
  <si>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</si>
  <si>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</si>
  <si>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</si>
  <si>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</si>
  <si>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</si>
  <si>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</si>
  <si>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</si>
  <si>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</si>
  <si>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</si>
  <si>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</si>
  <si>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</si>
  <si>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</si>
  <si>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</si>
  <si>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</si>
  <si>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</si>
  <si>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</si>
  <si>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</si>
  <si>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</si>
  <si>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</si>
  <si>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</si>
  <si>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</si>
  <si>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</si>
  <si>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</si>
  <si>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</si>
  <si>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</si>
  <si>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</si>
  <si>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</si>
  <si>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</si>
  <si>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</si>
  <si>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</si>
  <si>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</si>
  <si>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</si>
  <si>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</si>
  <si>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</si>
  <si>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</si>
  <si>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</si>
  <si>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</si>
  <si>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</si>
  <si>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</si>
  <si>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</si>
  <si>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</si>
  <si>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</si>
  <si>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</si>
  <si>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</si>
  <si>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</si>
  <si>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</si>
  <si>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</si>
  <si>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</si>
  <si>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</si>
  <si>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</si>
  <si>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</si>
  <si>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</si>
  <si>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</si>
  <si>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</si>
  <si>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</si>
  <si>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</si>
  <si>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</si>
  <si>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</si>
  <si>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</si>
  <si>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</si>
  <si>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</si>
  <si>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</si>
  <si>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</si>
  <si>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</si>
  <si>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</si>
  <si>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</si>
  <si>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</si>
  <si>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</si>
  <si>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</si>
  <si>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</si>
  <si>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</si>
  <si>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</si>
  <si>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</si>
  <si>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</si>
  <si>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</si>
  <si>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</si>
  <si>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</si>
  <si>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</si>
  <si>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</si>
  <si>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</si>
  <si>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</si>
  <si>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</si>
  <si>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</si>
  <si>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</si>
  <si>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</si>
  <si>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</si>
  <si>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</si>
  <si>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</si>
  <si>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</si>
  <si>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</si>
  <si>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</si>
  <si>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</si>
  <si>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</si>
  <si>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</si>
  <si>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</si>
  <si>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</si>
  <si>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</si>
  <si>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</si>
  <si>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</si>
  <si>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</si>
  <si>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</si>
  <si>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</si>
  <si>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</si>
  <si>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</si>
  <si>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</si>
  <si>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</si>
  <si>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</si>
  <si>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</si>
  <si>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</si>
  <si>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</si>
  <si>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</si>
  <si>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</si>
  <si>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</si>
  <si>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</si>
  <si>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</si>
  <si>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</si>
  <si>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</si>
  <si>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</si>
  <si>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</si>
  <si>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</si>
  <si>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</si>
  <si>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</si>
  <si>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</si>
  <si>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</si>
  <si>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</si>
  <si>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</si>
  <si>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</si>
  <si>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</si>
  <si>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</si>
  <si>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</si>
  <si>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</si>
  <si>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</si>
  <si>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</si>
  <si>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</si>
  <si>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</si>
  <si>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</si>
  <si>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</si>
  <si>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</si>
  <si>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</si>
  <si>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</si>
  <si>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</si>
  <si>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</si>
  <si>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</si>
  <si>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</si>
  <si>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</si>
  <si>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</si>
  <si>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</si>
  <si>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</si>
  <si>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</si>
  <si>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</si>
  <si>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</si>
  <si>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</si>
  <si>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</si>
  <si>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</si>
  <si>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</si>
  <si>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</si>
  <si>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</si>
  <si>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</si>
  <si>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</si>
  <si>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</si>
  <si>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</si>
  <si>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</si>
  <si>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</si>
  <si>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</si>
  <si>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</si>
  <si>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</si>
  <si>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</si>
  <si>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</si>
  <si>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</si>
  <si>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</si>
  <si>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</si>
  <si>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</si>
  <si>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</si>
  <si>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</si>
  <si>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</si>
  <si>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</si>
  <si>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</si>
  <si>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</si>
  <si>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</si>
  <si>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</si>
  <si>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</si>
  <si>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</si>
  <si>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</si>
  <si>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</si>
  <si>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</si>
  <si>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</si>
  <si>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</si>
  <si>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</si>
  <si>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</si>
  <si>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</si>
  <si>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</si>
  <si>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</si>
  <si>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</si>
  <si>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</si>
  <si>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</si>
  <si>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</si>
  <si>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</si>
  <si>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</si>
  <si>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</si>
  <si>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</si>
  <si>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</si>
  <si>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</si>
  <si>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</si>
  <si>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</si>
  <si>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</si>
  <si>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</si>
  <si>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</si>
  <si>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</si>
  <si>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</si>
  <si>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</si>
  <si>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</si>
  <si>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</si>
  <si>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</si>
  <si>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</si>
  <si>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</si>
  <si>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</si>
  <si>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</si>
  <si>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</si>
  <si>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</si>
  <si>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</si>
  <si>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</si>
  <si>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</si>
  <si>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</si>
  <si>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</si>
  <si>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</si>
  <si>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</si>
  <si>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</si>
  <si>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</si>
  <si>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</si>
  <si>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</si>
  <si>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</si>
  <si>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</si>
  <si>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</si>
  <si>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</si>
  <si>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</si>
  <si>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</si>
  <si>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</si>
  <si>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</si>
  <si>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</si>
  <si>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</si>
  <si>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</si>
  <si>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</si>
  <si>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</si>
  <si>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</si>
  <si>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</si>
  <si>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</si>
  <si>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</si>
  <si>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</si>
  <si>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</si>
  <si>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</si>
  <si>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</si>
  <si>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</si>
  <si>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</si>
  <si>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</si>
  <si>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</si>
  <si>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</si>
  <si>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</si>
  <si>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</si>
  <si>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</si>
  <si>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</si>
  <si>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</si>
  <si>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</si>
  <si>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</si>
  <si>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</si>
  <si>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</si>
  <si>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</si>
  <si>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</si>
  <si>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</si>
  <si>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</si>
  <si>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</si>
  <si>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</si>
  <si>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</si>
  <si>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</si>
  <si>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</si>
  <si>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</si>
  <si>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</si>
  <si>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</si>
  <si>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</si>
  <si>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</si>
  <si>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</si>
  <si>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</si>
  <si>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</si>
  <si>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</si>
  <si>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</si>
  <si>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</si>
  <si>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</si>
  <si>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</si>
  <si>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</si>
  <si>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</si>
  <si>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</si>
  <si>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</si>
  <si>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</si>
  <si>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</si>
  <si>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</si>
  <si>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</si>
  <si>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</si>
  <si>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</si>
  <si>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</si>
  <si>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</si>
  <si>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</si>
  <si>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</si>
  <si>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</si>
  <si>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</si>
  <si>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</si>
  <si>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</si>
  <si>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</si>
  <si>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</si>
  <si>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</si>
  <si>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</si>
  <si>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</si>
  <si>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</si>
  <si>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</si>
  <si>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</si>
  <si>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</si>
  <si>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</si>
  <si>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</si>
  <si>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</si>
  <si>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</si>
  <si>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</si>
  <si>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</si>
  <si>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</si>
  <si>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</si>
  <si>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</si>
  <si>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</si>
  <si>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</si>
  <si>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</si>
  <si>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</si>
  <si>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</si>
  <si>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</si>
  <si>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</si>
  <si>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</si>
  <si>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</si>
  <si>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</si>
  <si>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</si>
  <si>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</si>
  <si>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</si>
  <si>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</si>
  <si>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</si>
  <si>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</si>
  <si>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</si>
  <si>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</si>
  <si>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</si>
  <si>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</si>
  <si>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</si>
  <si>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</si>
  <si>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</si>
  <si>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</si>
  <si>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</si>
  <si>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</si>
  <si>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</si>
  <si>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</si>
  <si>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</si>
  <si>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</si>
  <si>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</si>
  <si>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</si>
  <si>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</si>
  <si>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</si>
  <si>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</si>
  <si>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</si>
  <si>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</si>
  <si>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</si>
  <si>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</si>
  <si>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</si>
  <si>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</si>
  <si>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</si>
  <si>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</si>
  <si>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</si>
  <si>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</si>
  <si>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</si>
  <si>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</si>
  <si>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</si>
  <si>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</si>
  <si>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</si>
  <si>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</si>
  <si>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</si>
  <si>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</si>
  <si>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</si>
  <si>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</si>
  <si>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</si>
  <si>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</si>
  <si>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</si>
  <si>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</si>
  <si>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</si>
  <si>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</si>
  <si>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</si>
  <si>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</si>
  <si>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</si>
  <si>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</si>
  <si>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</si>
  <si>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</si>
  <si>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</si>
  <si>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</si>
  <si>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</si>
  <si>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</si>
  <si>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</si>
  <si>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</si>
  <si>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</si>
  <si>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</si>
  <si>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</si>
  <si>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</si>
  <si>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</si>
  <si>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</si>
  <si>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</si>
  <si>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</si>
  <si>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</si>
  <si>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</si>
  <si>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</si>
  <si>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</si>
  <si>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</si>
  <si>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</si>
  <si>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</si>
  <si>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</si>
  <si>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</si>
  <si>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</si>
  <si>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</si>
  <si>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</si>
  <si>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</si>
  <si>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</si>
  <si>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</si>
  <si>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</si>
  <si>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</si>
  <si>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</si>
  <si>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</si>
  <si>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</si>
  <si>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</si>
  <si>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</si>
  <si>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</si>
  <si>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</si>
  <si>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</si>
  <si>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</si>
  <si>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</si>
  <si>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</si>
  <si>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</si>
  <si>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</si>
  <si>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</si>
  <si>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</si>
  <si>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</si>
  <si>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</si>
  <si>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</si>
  <si>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</si>
  <si>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</si>
  <si>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</si>
  <si>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</si>
  <si>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</si>
  <si>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</si>
  <si>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</si>
  <si>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</si>
  <si>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</si>
  <si>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</si>
  <si>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</si>
  <si>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</si>
  <si>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</si>
  <si>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</si>
  <si>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</si>
  <si>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</si>
  <si>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</si>
  <si>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</si>
  <si>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</si>
  <si>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</si>
  <si>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</si>
  <si>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</si>
  <si>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</si>
  <si>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</si>
  <si>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</si>
  <si>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</si>
  <si>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</si>
  <si>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</si>
  <si>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</si>
  <si>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</si>
  <si>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</si>
  <si>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</si>
  <si>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</si>
  <si>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</si>
  <si>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</si>
  <si>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</si>
  <si>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</si>
  <si>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</si>
  <si>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</si>
  <si>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</si>
  <si>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</si>
  <si>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</si>
  <si>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</si>
  <si>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</si>
  <si>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</si>
  <si>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</si>
  <si>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</si>
  <si>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</si>
  <si>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</si>
  <si>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</si>
  <si>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</si>
  <si>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</si>
  <si>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</si>
  <si>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</si>
  <si>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</si>
  <si>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</si>
  <si>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</si>
  <si>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</si>
  <si>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</si>
  <si>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</si>
  <si>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</si>
  <si>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</si>
  <si>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</si>
  <si>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</si>
  <si>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</si>
  <si>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</si>
  <si>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</si>
  <si>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</si>
  <si>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</si>
  <si>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</si>
  <si>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</si>
  <si>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</si>
  <si>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</si>
  <si>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</si>
  <si>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</si>
  <si>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</si>
  <si>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</si>
  <si>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</si>
  <si>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</si>
  <si>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</si>
  <si>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</si>
  <si>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</si>
  <si>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</si>
  <si>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</si>
  <si>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</si>
  <si>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</si>
  <si>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</si>
  <si>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</si>
  <si>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</si>
  <si>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</si>
  <si>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</si>
  <si>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</si>
  <si>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</si>
  <si>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</si>
  <si>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</si>
  <si>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</si>
  <si>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</si>
  <si>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</si>
  <si>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</si>
  <si>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</si>
  <si>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</si>
  <si>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</si>
  <si>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</si>
  <si>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</si>
  <si>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</si>
  <si>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</si>
  <si>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</si>
  <si>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</si>
  <si>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</si>
  <si>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</si>
  <si>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</si>
  <si>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</si>
  <si>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</si>
  <si>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</si>
  <si>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</si>
  <si>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</si>
  <si>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</si>
  <si>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</si>
  <si>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</si>
  <si>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</si>
  <si>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</si>
  <si>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</si>
  <si>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</si>
  <si>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</si>
  <si>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</si>
  <si>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</si>
  <si>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</si>
  <si>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</si>
  <si>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</si>
  <si>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</si>
  <si>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</si>
  <si>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</si>
  <si>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</si>
  <si>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</si>
  <si>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</si>
  <si>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</si>
  <si>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</si>
  <si>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</si>
  <si>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</si>
  <si>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</si>
  <si>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</si>
  <si>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</si>
  <si>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</si>
  <si>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</si>
  <si>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</si>
  <si>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</si>
  <si>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</si>
  <si>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</si>
  <si>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</si>
  <si>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</si>
  <si>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</si>
  <si>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</si>
  <si>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</si>
  <si>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</si>
  <si>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</si>
  <si>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</si>
  <si>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</si>
  <si>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</si>
  <si>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</si>
  <si>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</si>
  <si>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</si>
  <si>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</si>
  <si>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</si>
  <si>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</si>
  <si>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</si>
  <si>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</si>
  <si>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</si>
  <si>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</si>
  <si>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</si>
  <si>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</si>
  <si>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</si>
  <si>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</si>
  <si>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</si>
  <si>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</si>
  <si>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</si>
  <si>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</si>
  <si>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</si>
  <si>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</si>
  <si>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</si>
  <si>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</si>
  <si>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</si>
  <si>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</si>
  <si>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</si>
  <si>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</si>
  <si>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</si>
  <si>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</si>
  <si>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</si>
  <si>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</si>
  <si>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</si>
  <si>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</si>
  <si>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</si>
  <si>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</si>
  <si>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</si>
  <si>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</si>
  <si>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</si>
  <si>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</si>
  <si>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</si>
  <si>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</si>
  <si>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</si>
  <si>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</si>
  <si>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</si>
  <si>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</si>
  <si>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</si>
  <si>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</si>
  <si>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</si>
  <si>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</si>
  <si>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</si>
  <si>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</si>
  <si>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</si>
  <si>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</si>
  <si>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</si>
  <si>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</si>
  <si>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</si>
  <si>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</si>
  <si>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</si>
  <si>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</si>
  <si>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</si>
  <si>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</si>
  <si>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</si>
  <si>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</si>
  <si>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</si>
  <si>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</si>
  <si>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</si>
  <si>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</si>
  <si>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</si>
  <si>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</si>
  <si>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</si>
  <si>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</si>
  <si>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</si>
  <si>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</si>
  <si>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</si>
  <si>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</si>
  <si>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</si>
  <si>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</si>
  <si>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</si>
  <si>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</si>
  <si>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</si>
  <si>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</si>
  <si>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</si>
  <si>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</si>
  <si>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</si>
  <si>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</si>
  <si>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</si>
  <si>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</si>
  <si>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</si>
  <si>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</si>
  <si>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</si>
  <si>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</si>
  <si>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</si>
  <si>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</si>
  <si>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</si>
  <si>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</si>
  <si>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</si>
  <si>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</si>
  <si>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</si>
  <si>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</si>
  <si>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</si>
  <si>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</si>
  <si>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</si>
  <si>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</si>
  <si>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</si>
  <si>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</si>
  <si>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</si>
  <si>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</si>
  <si>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</si>
  <si>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</si>
  <si>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</si>
  <si>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</si>
  <si>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</si>
  <si>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</si>
  <si>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</si>
  <si>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</si>
  <si>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</si>
  <si>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</si>
  <si>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</si>
  <si>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</si>
  <si>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</si>
  <si>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</si>
  <si>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</si>
  <si>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</si>
  <si>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</si>
  <si>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</si>
  <si>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</si>
  <si>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</si>
  <si>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</si>
  <si>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</si>
  <si>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</si>
  <si>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</si>
  <si>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</si>
  <si>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</si>
  <si>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</si>
  <si>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</si>
  <si>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</si>
  <si>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</si>
  <si>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</si>
  <si>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</si>
  <si>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</si>
  <si>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</si>
  <si>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</si>
  <si>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</si>
  <si>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</si>
  <si>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</si>
  <si>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</si>
  <si>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</si>
  <si>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</si>
  <si>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</si>
  <si>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</si>
  <si>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</si>
  <si>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</si>
  <si>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</si>
  <si>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</si>
  <si>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</si>
  <si>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</si>
  <si>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</si>
  <si>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</si>
  <si>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</si>
  <si>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</si>
  <si>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</si>
  <si>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</si>
  <si>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</si>
  <si>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</si>
  <si>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</si>
  <si>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</si>
  <si>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</si>
  <si>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</si>
  <si>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</si>
  <si>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</si>
  <si>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</si>
  <si>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</si>
  <si>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</si>
  <si>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</si>
  <si>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</si>
  <si>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</si>
  <si>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</si>
  <si>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</si>
  <si>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</si>
  <si>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</si>
  <si>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</si>
  <si>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</si>
  <si>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</si>
  <si>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</si>
  <si>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</si>
  <si>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</si>
  <si>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</si>
  <si>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</si>
  <si>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</si>
  <si>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</si>
  <si>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</si>
  <si>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</si>
  <si>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</si>
  <si>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</si>
  <si>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</si>
  <si>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</si>
  <si>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</si>
  <si>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</si>
  <si>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</si>
  <si>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</si>
  <si>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</si>
  <si>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</si>
  <si>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</si>
  <si>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</si>
  <si>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</si>
  <si>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</si>
  <si>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</si>
  <si>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</si>
  <si>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</si>
  <si>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</si>
  <si>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</si>
  <si>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</si>
  <si>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</si>
  <si>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</si>
  <si>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</si>
  <si>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</si>
  <si>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</si>
  <si>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</si>
  <si>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</si>
  <si>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</si>
  <si>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</si>
  <si>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</si>
  <si>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</si>
  <si>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</si>
  <si>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</si>
  <si>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</si>
  <si>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</si>
  <si>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</si>
  <si>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</si>
  <si>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</si>
  <si>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</si>
  <si>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</si>
  <si>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</si>
  <si>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</si>
  <si>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</si>
  <si>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</si>
  <si>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</si>
  <si>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</si>
  <si>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</si>
  <si>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</si>
  <si>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</si>
  <si>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</si>
  <si>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</si>
  <si>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</si>
  <si>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</si>
  <si>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</si>
  <si>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</si>
  <si>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</si>
  <si>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</si>
  <si>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</si>
  <si>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</si>
  <si>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</si>
  <si>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</si>
  <si>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</si>
  <si>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</si>
  <si>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</si>
  <si>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</si>
  <si>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</si>
  <si>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</si>
  <si>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</si>
  <si>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</si>
  <si>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</si>
  <si>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</si>
  <si>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</si>
  <si>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</si>
  <si>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</si>
  <si>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</si>
  <si>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</si>
  <si>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</si>
  <si>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</si>
  <si>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</si>
  <si>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</si>
  <si>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</si>
  <si>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</si>
  <si>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</si>
  <si>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</si>
  <si>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</si>
  <si>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</si>
  <si>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</si>
  <si>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</si>
  <si>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</si>
  <si>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</si>
  <si>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</si>
  <si>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</si>
  <si>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</si>
  <si>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</si>
  <si>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</si>
  <si>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</si>
  <si>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</si>
  <si>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</si>
  <si>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</si>
  <si>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</si>
  <si>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</si>
  <si>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</si>
  <si>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</si>
  <si>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</si>
  <si>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</si>
  <si>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</si>
  <si>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</si>
  <si>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</si>
  <si>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</si>
  <si>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</si>
  <si>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</si>
  <si>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</si>
  <si>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</si>
  <si>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</si>
  <si>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</si>
  <si>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</si>
  <si>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</si>
  <si>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</si>
  <si>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</si>
  <si>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</si>
  <si>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</si>
  <si>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</si>
  <si>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</si>
  <si>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</si>
  <si>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</si>
  <si>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</si>
  <si>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</si>
  <si>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</si>
  <si>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</si>
  <si>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</si>
  <si>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</si>
  <si>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</si>
  <si>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</si>
  <si>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</si>
  <si>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</si>
  <si>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</si>
  <si>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</si>
  <si>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</si>
  <si>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</si>
  <si>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</si>
  <si>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</si>
  <si>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</si>
  <si>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</si>
  <si>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</si>
  <si>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</si>
  <si>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</si>
  <si>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</si>
  <si>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</si>
  <si>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</si>
  <si>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</si>
  <si>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</si>
  <si>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</si>
  <si>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</si>
  <si>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</si>
  <si>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</si>
  <si>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</si>
  <si>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</si>
  <si>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</si>
  <si>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</si>
  <si>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</si>
  <si>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</si>
  <si>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</si>
  <si>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</si>
  <si>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</si>
  <si>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</si>
  <si>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</si>
  <si>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</si>
  <si>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</si>
  <si>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</si>
  <si>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</si>
  <si>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</si>
  <si>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</si>
  <si>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</si>
  <si>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</si>
  <si>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</si>
  <si>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</si>
  <si>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</si>
  <si>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</si>
  <si>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</si>
  <si>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</si>
  <si>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</si>
  <si>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</si>
  <si>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</si>
  <si>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</si>
  <si>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</si>
  <si>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</si>
  <si>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</si>
  <si>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</si>
  <si>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</si>
  <si>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</si>
  <si>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</si>
  <si>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</si>
  <si>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</si>
  <si>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</si>
  <si>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</si>
  <si>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</si>
  <si>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</si>
  <si>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</si>
  <si>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</si>
  <si>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</si>
  <si>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</si>
  <si>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</si>
  <si>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</si>
  <si>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</si>
  <si>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</si>
  <si>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</si>
  <si>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</si>
  <si>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</si>
  <si>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</si>
  <si>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</si>
  <si>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</si>
  <si>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</si>
  <si>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</si>
  <si>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</si>
  <si>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</si>
  <si>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</si>
  <si>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</si>
  <si>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</si>
  <si>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</si>
  <si>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</si>
  <si>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</si>
  <si>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</si>
  <si>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</si>
  <si>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</si>
  <si>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</si>
  <si>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</si>
  <si>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</si>
  <si>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</si>
  <si>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</si>
  <si>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</si>
  <si>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</si>
  <si>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</si>
  <si>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</si>
  <si>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</si>
  <si>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</si>
  <si>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</si>
  <si>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</si>
  <si>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</si>
  <si>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</si>
  <si>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</si>
  <si>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</si>
  <si>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</si>
  <si>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</si>
  <si>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</si>
  <si>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</si>
  <si>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</si>
  <si>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</si>
  <si>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</si>
  <si>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</si>
  <si>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</si>
  <si>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</si>
  <si>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</si>
  <si>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</si>
  <si>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</si>
  <si>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</si>
  <si>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</si>
  <si>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</si>
  <si>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</si>
  <si>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</si>
  <si>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</si>
  <si>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</si>
  <si>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</si>
  <si>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</si>
  <si>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</si>
  <si>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</si>
  <si>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</si>
  <si>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</si>
  <si>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</si>
  <si>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</si>
  <si>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</si>
  <si>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</si>
  <si>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</si>
  <si>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</si>
  <si>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</si>
  <si>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</si>
  <si>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</si>
  <si>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</si>
  <si>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</si>
  <si>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</si>
  <si>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</si>
  <si>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</si>
  <si>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</si>
  <si>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</si>
  <si>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</si>
  <si>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</si>
  <si>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</si>
  <si>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</si>
  <si>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</si>
  <si>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</si>
  <si>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</si>
  <si>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</si>
  <si>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</si>
  <si>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</si>
  <si>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</si>
  <si>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</si>
  <si>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</si>
  <si>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</si>
  <si>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</si>
  <si>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</si>
  <si>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</si>
  <si>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</si>
  <si>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</si>
  <si>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</si>
  <si>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</si>
  <si>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</si>
  <si>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</si>
  <si>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</si>
  <si>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</si>
  <si>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</si>
  <si>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</si>
  <si>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</si>
  <si>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</si>
  <si>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</si>
  <si>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</si>
  <si>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</si>
  <si>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</si>
  <si>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</si>
  <si>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</si>
  <si>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</si>
  <si>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</si>
  <si>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</si>
  <si>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</si>
  <si>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</si>
  <si>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</si>
  <si>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</si>
  <si>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</si>
  <si>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</si>
  <si>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</si>
  <si>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</si>
  <si>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</si>
  <si>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</si>
  <si>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</si>
  <si>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</si>
  <si>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</si>
  <si>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</si>
  <si>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</si>
  <si>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</si>
  <si>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</si>
  <si>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</si>
  <si>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</si>
  <si>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</si>
  <si>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</si>
  <si>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</si>
  <si>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</si>
  <si>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</si>
  <si>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</si>
  <si>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</si>
  <si>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</si>
  <si>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</si>
  <si>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</si>
  <si>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</si>
  <si>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</si>
  <si>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</si>
  <si>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</si>
  <si>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</si>
  <si>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</si>
  <si>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</si>
  <si>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</si>
  <si>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</si>
  <si>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</si>
  <si>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</si>
  <si>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</si>
  <si>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</si>
  <si>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</si>
  <si>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</si>
  <si>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</si>
  <si>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</si>
  <si>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</si>
  <si>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</si>
  <si>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</si>
  <si>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</si>
  <si>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</si>
  <si>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</si>
  <si>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</si>
  <si>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</si>
  <si>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</si>
  <si>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</si>
  <si>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</si>
  <si>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</si>
  <si>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</si>
  <si>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</si>
  <si>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</si>
  <si>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</si>
  <si>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</si>
  <si>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</si>
  <si>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</si>
  <si>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</si>
  <si>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</si>
  <si>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</si>
  <si>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</si>
  <si>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</si>
  <si>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</si>
  <si>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</si>
  <si>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</si>
  <si>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</si>
  <si>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</si>
  <si>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</si>
  <si>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</si>
  <si>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</si>
  <si>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</si>
  <si>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</si>
  <si>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</si>
  <si>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</si>
  <si>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</si>
  <si>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</si>
  <si>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</si>
  <si>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</si>
  <si>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</si>
  <si>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</si>
  <si>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</si>
  <si>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</si>
  <si>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</si>
  <si>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</si>
  <si>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</si>
  <si>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</si>
  <si>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</si>
  <si>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</si>
  <si>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</si>
  <si>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</si>
  <si>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</si>
  <si>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</si>
  <si>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</si>
  <si>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</si>
  <si>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</si>
  <si>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</si>
  <si>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</si>
  <si>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</si>
  <si>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</si>
  <si>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</si>
  <si>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</si>
  <si>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</si>
  <si>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</si>
  <si>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</si>
  <si>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</si>
  <si>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</si>
  <si>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</si>
  <si>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</si>
  <si>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</si>
  <si>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</si>
  <si>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</si>
  <si>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</si>
  <si>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</si>
  <si>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</si>
  <si>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</si>
  <si>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</si>
  <si>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</si>
  <si>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</si>
  <si>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</si>
  <si>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</si>
  <si>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</si>
  <si>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</si>
  <si>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</si>
  <si>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</si>
  <si>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</si>
  <si>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</si>
  <si>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</si>
  <si>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</si>
  <si>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</si>
  <si>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</si>
  <si>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</si>
  <si>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</si>
  <si>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</si>
  <si>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</si>
  <si>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</si>
  <si>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</si>
  <si>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</si>
  <si>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</si>
  <si>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</si>
  <si>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</si>
  <si>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</si>
  <si>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</si>
  <si>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</si>
  <si>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</si>
  <si>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</si>
  <si>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</si>
  <si>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</si>
  <si>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</si>
  <si>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</si>
  <si>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</si>
  <si>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</si>
  <si>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</si>
  <si>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</si>
  <si>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</si>
  <si>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</si>
  <si>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</si>
  <si>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</si>
  <si>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</si>
  <si>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</si>
  <si>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</si>
  <si>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</si>
  <si>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</si>
  <si>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</si>
  <si>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</si>
  <si>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</si>
  <si>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</si>
  <si>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</si>
  <si>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</si>
  <si>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</si>
  <si>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</si>
  <si>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</si>
  <si>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</si>
  <si>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</si>
  <si>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</si>
  <si>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</si>
  <si>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</si>
  <si>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</si>
  <si>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</si>
  <si>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</si>
  <si>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</si>
  <si>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</si>
  <si>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</si>
  <si>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</si>
  <si>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</si>
  <si>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</si>
  <si>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</si>
  <si>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</si>
  <si>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</si>
  <si>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</si>
  <si>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</si>
  <si>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</si>
  <si>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</si>
  <si>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</si>
  <si>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</si>
  <si>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</si>
  <si>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</si>
  <si>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</si>
  <si>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</si>
  <si>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</si>
  <si>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</si>
  <si>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</si>
  <si>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</si>
  <si>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</si>
  <si>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</si>
  <si>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</si>
  <si>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</si>
  <si>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</si>
  <si>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</si>
  <si>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</si>
  <si>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</si>
  <si>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</si>
  <si>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</si>
  <si>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</si>
  <si>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</si>
  <si>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</si>
  <si>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</si>
  <si>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</si>
  <si>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</si>
  <si>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</si>
  <si>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</si>
  <si>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</si>
  <si>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</si>
  <si>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</si>
  <si>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</si>
  <si>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</si>
  <si>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</si>
  <si>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</si>
  <si>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</si>
  <si>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</si>
  <si>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</si>
  <si>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</si>
  <si>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</si>
  <si>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</si>
  <si>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</si>
  <si>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</si>
  <si>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</si>
  <si>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</si>
  <si>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</si>
  <si>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</si>
  <si>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</si>
  <si>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</si>
  <si>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</si>
  <si>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</si>
  <si>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</si>
  <si>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</si>
  <si>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</si>
  <si>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</si>
  <si>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</si>
  <si>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</si>
  <si>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</si>
  <si>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</si>
  <si>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</si>
  <si>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</si>
  <si>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</si>
  <si>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</si>
  <si>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</si>
  <si>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</si>
  <si>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</si>
  <si>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</si>
  <si>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</si>
  <si>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</si>
  <si>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</si>
  <si>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</si>
  <si>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</si>
  <si>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</si>
  <si>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</si>
  <si>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</si>
  <si>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</si>
  <si>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</si>
  <si>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</si>
  <si>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</si>
  <si>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</si>
  <si>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</si>
  <si>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</si>
  <si>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</si>
  <si>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</si>
  <si>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</si>
  <si>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</si>
  <si>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</si>
  <si>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</si>
  <si>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</si>
  <si>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</si>
  <si>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</si>
  <si>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</si>
  <si>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</si>
  <si>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</si>
  <si>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</si>
  <si>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</si>
  <si>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</si>
  <si>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</si>
  <si>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</si>
  <si>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</si>
  <si>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</si>
  <si>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</si>
  <si>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</si>
  <si>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</si>
  <si>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</si>
  <si>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</si>
  <si>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</si>
  <si>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</si>
  <si>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</si>
  <si>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</si>
  <si>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</si>
  <si>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</si>
  <si>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</si>
  <si>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</si>
  <si>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</si>
  <si>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</si>
  <si>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</si>
  <si>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</si>
  <si>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</si>
  <si>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</si>
  <si>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</si>
  <si>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</si>
  <si>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</si>
  <si>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</si>
  <si>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</si>
  <si>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</si>
  <si>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</si>
  <si>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</si>
  <si>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</si>
  <si>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</si>
  <si>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</si>
  <si>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</si>
  <si>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</si>
  <si>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</si>
  <si>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</si>
  <si>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</si>
  <si>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</si>
  <si>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</si>
  <si>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</si>
  <si>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</si>
  <si>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</si>
  <si>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</si>
  <si>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</si>
  <si>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</si>
  <si>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</si>
  <si>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</si>
  <si>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</si>
  <si>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</si>
  <si>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</si>
  <si>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</si>
  <si>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</si>
  <si>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</si>
  <si>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</si>
  <si>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</si>
  <si>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</si>
  <si>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</si>
  <si>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</si>
  <si>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</si>
  <si>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</si>
  <si>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</si>
  <si>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</si>
  <si>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</si>
  <si>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</si>
  <si>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</si>
  <si>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</si>
  <si>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</si>
  <si>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</si>
  <si>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</si>
  <si>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</si>
  <si>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</si>
  <si>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</si>
  <si>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</si>
  <si>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</si>
  <si>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</si>
  <si>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</si>
  <si>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</si>
  <si>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</si>
  <si>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</si>
  <si>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</si>
  <si>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</si>
  <si>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</si>
  <si>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</si>
  <si>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</si>
  <si>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</si>
  <si>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</si>
  <si>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</si>
  <si>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</si>
  <si>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</si>
  <si>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</si>
  <si>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</si>
  <si>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</si>
  <si>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</si>
  <si>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</si>
  <si>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</si>
  <si>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</si>
  <si>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</si>
  <si>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</si>
  <si>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</si>
  <si>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</si>
  <si>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</si>
  <si>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</si>
  <si>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</si>
  <si>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</si>
  <si>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</si>
  <si>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</si>
  <si>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</si>
  <si>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</si>
  <si>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</si>
  <si>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</si>
  <si>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</si>
  <si>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</si>
  <si>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</si>
  <si>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</si>
  <si>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</si>
  <si>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</si>
  <si>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</si>
  <si>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</si>
  <si>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</si>
  <si>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</si>
  <si>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</si>
  <si>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</si>
  <si>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</si>
  <si>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</si>
  <si>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</si>
  <si>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</si>
  <si>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</si>
  <si>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</si>
  <si>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</si>
  <si>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</si>
  <si>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</si>
  <si>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</si>
  <si>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</si>
  <si>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</si>
  <si>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</si>
  <si>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</si>
  <si>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</si>
  <si>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</si>
  <si>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</si>
  <si>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</si>
  <si>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</si>
  <si>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</si>
  <si>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</si>
  <si>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</si>
  <si>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</si>
  <si>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</si>
  <si>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</si>
  <si>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</si>
  <si>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</si>
  <si>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</si>
  <si>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</si>
  <si>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</si>
  <si>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</si>
  <si>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</si>
  <si>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</si>
  <si>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</si>
  <si>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</si>
  <si>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</si>
  <si>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</si>
  <si>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</si>
  <si>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</si>
  <si>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</si>
  <si>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</si>
  <si>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</si>
  <si>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</si>
  <si>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</si>
  <si>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</si>
  <si>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</si>
  <si>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</si>
  <si>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</si>
  <si>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</si>
  <si>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</si>
  <si>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</si>
  <si>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</si>
  <si>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</si>
  <si>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</si>
  <si>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</si>
  <si>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</si>
  <si>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</si>
  <si>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</si>
  <si>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</si>
  <si>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</si>
  <si>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</si>
  <si>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</si>
  <si>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</si>
  <si>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</si>
  <si>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</si>
  <si>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</si>
  <si>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</si>
  <si>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</si>
  <si>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</si>
  <si>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</si>
  <si>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</si>
  <si>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</si>
  <si>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</si>
  <si>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</si>
  <si>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</si>
  <si>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</si>
  <si>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</si>
  <si>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</si>
  <si>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</si>
  <si>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</si>
  <si>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</si>
  <si>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</si>
  <si>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</si>
  <si>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</si>
  <si>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</si>
  <si>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</si>
  <si>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</si>
  <si>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</si>
  <si>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</si>
  <si>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</si>
  <si>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</si>
  <si>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</si>
  <si>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</si>
  <si>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</si>
  <si>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</si>
  <si>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</si>
  <si>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</si>
  <si>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</si>
  <si>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</si>
  <si>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</si>
  <si>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</si>
  <si>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</si>
  <si>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</si>
  <si>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</si>
  <si>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</si>
  <si>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</si>
  <si>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</si>
  <si>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</si>
  <si>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</si>
  <si>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</si>
  <si>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</si>
  <si>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</si>
  <si>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</si>
  <si>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</si>
  <si>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</si>
  <si>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</si>
  <si>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</si>
  <si>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</si>
  <si>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</si>
  <si>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</si>
  <si>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</si>
  <si>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</si>
  <si>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</si>
  <si>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</si>
  <si>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</si>
  <si>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</si>
  <si>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</si>
  <si>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</si>
  <si>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</si>
  <si>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</si>
  <si>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</si>
  <si>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</si>
  <si>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</si>
  <si>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</si>
  <si>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</si>
  <si>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</si>
  <si>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</si>
  <si>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</si>
  <si>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</si>
  <si>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</si>
  <si>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</si>
  <si>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</si>
  <si>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</si>
  <si>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</si>
  <si>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</si>
  <si>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</si>
  <si>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</si>
  <si>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</si>
  <si>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</si>
  <si>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</si>
  <si>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</si>
  <si>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</si>
  <si>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</si>
  <si>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</si>
  <si>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</si>
  <si>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</si>
  <si>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</si>
  <si>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</si>
  <si>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</si>
  <si>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</si>
  <si>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</si>
  <si>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</si>
  <si>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</si>
  <si>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</si>
  <si>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</si>
  <si>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</si>
  <si>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</si>
  <si>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</si>
  <si>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</si>
  <si>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</si>
  <si>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</si>
  <si>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</si>
  <si>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</si>
  <si>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</si>
  <si>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</si>
  <si>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</si>
  <si>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</si>
  <si>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</si>
  <si>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</si>
  <si>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</si>
  <si>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</si>
  <si>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</si>
  <si>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</si>
  <si>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</si>
  <si>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</si>
  <si>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</si>
  <si>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</si>
  <si>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</si>
  <si>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</si>
  <si>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</si>
  <si>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</si>
  <si>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</si>
  <si>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</si>
  <si>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</si>
  <si>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</si>
  <si>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</si>
  <si>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</si>
  <si>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</si>
  <si>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</si>
  <si>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</si>
  <si>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</si>
  <si>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</si>
  <si>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</si>
  <si>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</si>
  <si>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</si>
  <si>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</si>
  <si>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</si>
  <si>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</si>
  <si>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</si>
  <si>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</si>
  <si>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</si>
  <si>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</si>
  <si>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</si>
  <si>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</si>
  <si>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</si>
  <si>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</si>
  <si>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</si>
  <si>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</si>
  <si>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</si>
  <si>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</si>
  <si>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</si>
  <si>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</si>
  <si>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</si>
  <si>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</si>
  <si>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</si>
  <si>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</si>
  <si>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</si>
  <si>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</si>
  <si>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</si>
  <si>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</si>
  <si>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</si>
  <si>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</si>
  <si>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</si>
  <si>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</si>
  <si>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</si>
  <si>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</si>
  <si>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</si>
  <si>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</si>
  <si>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</si>
  <si>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</si>
  <si>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</si>
  <si>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</si>
  <si>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</si>
  <si>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</si>
  <si>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</si>
  <si>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</si>
  <si>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</si>
  <si>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</si>
  <si>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</si>
  <si>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</si>
  <si>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</si>
  <si>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</si>
  <si>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</si>
  <si>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</si>
  <si>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</si>
  <si>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</si>
  <si>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</si>
  <si>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</si>
  <si>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</si>
  <si>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</si>
  <si>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</si>
  <si>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</si>
  <si>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</si>
  <si>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</si>
  <si>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</si>
  <si>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</si>
  <si>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</si>
  <si>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</si>
  <si>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</si>
  <si>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</si>
  <si>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</si>
  <si>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</si>
  <si>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</si>
  <si>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</si>
  <si>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</si>
  <si>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</si>
  <si>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</si>
  <si>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</si>
  <si>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</si>
  <si>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</si>
  <si>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</si>
  <si>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</si>
  <si>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</si>
  <si>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</si>
  <si>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</si>
  <si>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</si>
  <si>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</si>
  <si>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</si>
  <si>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</si>
  <si>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</si>
  <si>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</si>
  <si>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</si>
  <si>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</si>
  <si>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</si>
  <si>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</si>
  <si>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</si>
  <si>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</si>
  <si>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</si>
  <si>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</si>
  <si>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</si>
  <si>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</si>
  <si>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</si>
  <si>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</si>
  <si>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</si>
  <si>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</si>
  <si>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</si>
  <si>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</si>
  <si>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</si>
  <si>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</si>
  <si>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</si>
  <si>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</si>
  <si>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</si>
  <si>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</si>
  <si>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</si>
  <si>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</si>
  <si>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</si>
  <si>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</si>
  <si>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</si>
  <si>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</si>
  <si>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</si>
  <si>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</si>
  <si>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</si>
  <si>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</si>
  <si>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</si>
  <si>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</si>
  <si>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</si>
  <si>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</si>
  <si>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</si>
  <si>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</si>
  <si>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</si>
  <si>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</si>
  <si>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</si>
  <si>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</si>
  <si>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</si>
  <si>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</si>
  <si>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</si>
  <si>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</si>
  <si>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</si>
  <si>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</si>
  <si>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</si>
  <si>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</si>
  <si>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</si>
  <si>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</si>
  <si>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</si>
  <si>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</si>
  <si>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</si>
  <si>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</si>
  <si>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</si>
  <si>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</si>
  <si>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</si>
  <si>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</si>
  <si>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</si>
  <si>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</si>
  <si>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</si>
  <si>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</si>
  <si>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</si>
  <si>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</si>
  <si>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</si>
  <si>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</si>
  <si>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</si>
  <si>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</si>
  <si>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</si>
  <si>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</si>
  <si>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</si>
  <si>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</si>
  <si>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</si>
  <si>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</si>
  <si>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</si>
  <si>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</si>
  <si>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</si>
  <si>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</si>
  <si>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</si>
  <si>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</si>
  <si>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</si>
  <si>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</si>
  <si>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</si>
  <si>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</si>
  <si>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</si>
  <si>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</si>
  <si>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</si>
  <si>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</si>
  <si>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</si>
  <si>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</si>
  <si>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</si>
  <si>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</si>
  <si>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</si>
  <si>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</si>
  <si>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</si>
  <si>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</si>
  <si>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</si>
  <si>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</si>
  <si>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</si>
  <si>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</si>
  <si>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</si>
  <si>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</si>
  <si>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</si>
  <si>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</si>
  <si>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</si>
  <si>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</si>
  <si>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</si>
  <si>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</si>
  <si>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</si>
  <si>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</si>
  <si>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</si>
  <si>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</si>
  <si>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</si>
  <si>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</si>
  <si>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</si>
  <si>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</si>
  <si>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</si>
  <si>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</si>
  <si>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</si>
  <si>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</si>
  <si>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</si>
  <si>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</si>
  <si>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</si>
  <si>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</si>
  <si>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</si>
  <si>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</si>
  <si>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</si>
  <si>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</si>
  <si>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</si>
  <si>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</si>
  <si>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</si>
  <si>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</si>
  <si>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</si>
  <si>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</si>
  <si>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</si>
  <si>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</si>
  <si>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</si>
  <si>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</si>
  <si>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</si>
  <si>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</si>
  <si>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</si>
  <si>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</si>
  <si>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</si>
  <si>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</si>
  <si>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</si>
  <si>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</si>
  <si>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</si>
  <si>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</si>
  <si>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</si>
  <si>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</si>
  <si>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</si>
  <si>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</si>
  <si>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</si>
  <si>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</si>
  <si>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</si>
  <si>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</si>
  <si>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</si>
  <si>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</si>
  <si>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</si>
  <si>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</si>
  <si>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</si>
  <si>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</si>
  <si>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</si>
  <si>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</si>
  <si>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</si>
  <si>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</si>
  <si>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</si>
  <si>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</si>
  <si>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</si>
  <si>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</si>
  <si>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</si>
  <si>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</si>
  <si>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</si>
  <si>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</si>
  <si>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</si>
  <si>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</si>
  <si>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</si>
  <si>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</si>
  <si>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</si>
  <si>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</si>
  <si>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</si>
  <si>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</si>
  <si>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</si>
  <si>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</si>
  <si>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</si>
  <si>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</si>
  <si>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</si>
  <si>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</si>
  <si>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</si>
  <si>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</si>
  <si>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</si>
  <si>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</si>
  <si>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</si>
  <si>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</si>
  <si>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</si>
  <si>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</si>
  <si>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</si>
  <si>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</si>
  <si>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</si>
  <si>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</si>
  <si>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</si>
  <si>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</si>
  <si>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</si>
  <si>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</si>
  <si>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</si>
  <si>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</si>
  <si>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</si>
  <si>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</si>
  <si>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</si>
  <si>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</si>
  <si>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</si>
  <si>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</si>
  <si>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</si>
  <si>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</si>
  <si>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</si>
  <si>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</si>
  <si>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</si>
  <si>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</si>
  <si>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</si>
  <si>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</si>
  <si>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</si>
  <si>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</si>
  <si>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</si>
  <si>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</si>
  <si>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</si>
  <si>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</si>
  <si>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</si>
  <si>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</si>
  <si>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</si>
  <si>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</si>
  <si>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</si>
  <si>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</si>
  <si>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</si>
  <si>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</si>
  <si>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</si>
  <si>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</si>
  <si>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</si>
  <si>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</si>
  <si>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</si>
  <si>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</si>
  <si>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</si>
  <si>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</si>
  <si>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</si>
  <si>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</si>
  <si>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</si>
  <si>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</si>
  <si>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</si>
  <si>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</si>
  <si>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</si>
  <si>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</si>
  <si>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</si>
  <si>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</si>
  <si>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</si>
  <si>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</si>
  <si>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</si>
  <si>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</si>
  <si>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</si>
  <si>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</si>
  <si>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</si>
  <si>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</si>
  <si>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</si>
  <si>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</si>
  <si>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</si>
  <si>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</si>
  <si>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</si>
  <si>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</si>
  <si>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</si>
  <si>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</si>
  <si>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</si>
  <si>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</si>
  <si>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</si>
  <si>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</si>
  <si>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</si>
  <si>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</si>
  <si>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</si>
  <si>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</si>
  <si>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</si>
  <si>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</si>
  <si>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</si>
  <si>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</si>
  <si>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</si>
  <si>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</si>
  <si>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</si>
  <si>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</si>
  <si>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</si>
  <si>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</si>
  <si>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</si>
  <si>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</si>
  <si>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</si>
  <si>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</si>
  <si>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</si>
  <si>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</si>
  <si>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</si>
  <si>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</si>
  <si>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</si>
  <si>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</si>
  <si>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</si>
  <si>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</si>
  <si>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</si>
  <si>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</si>
  <si>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</si>
  <si>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</si>
  <si>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</si>
  <si>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</si>
  <si>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</si>
  <si>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</si>
  <si>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</si>
  <si>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</si>
  <si>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</si>
  <si>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</si>
  <si>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</si>
  <si>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</si>
  <si>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</si>
  <si>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</si>
  <si>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</si>
  <si>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</si>
  <si>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</si>
  <si>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</si>
  <si>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</si>
  <si>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</si>
  <si>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</si>
  <si>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</si>
  <si>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</si>
  <si>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</si>
  <si>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</si>
  <si>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</si>
  <si>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</si>
  <si>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</si>
  <si>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</si>
  <si>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</si>
  <si>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</si>
  <si>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</si>
  <si>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</si>
  <si>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</si>
  <si>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</si>
  <si>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</si>
  <si>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</si>
  <si>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</si>
  <si>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</si>
  <si>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</si>
  <si>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</si>
  <si>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</si>
  <si>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</si>
  <si>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</si>
  <si>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</si>
  <si>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</si>
  <si>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</si>
  <si>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</si>
  <si>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</si>
  <si>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</si>
  <si>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</si>
  <si>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</si>
  <si>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</si>
  <si>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</si>
  <si>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</si>
  <si>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</si>
  <si>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</si>
  <si>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</si>
  <si>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</si>
  <si>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</si>
  <si>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</si>
  <si>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</si>
  <si>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</si>
  <si>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</si>
  <si>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</si>
  <si>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</si>
  <si>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</si>
  <si>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</si>
  <si>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</si>
  <si>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</si>
  <si>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</si>
  <si>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</si>
  <si>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</si>
  <si>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</si>
  <si>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</si>
  <si>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</si>
  <si>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</si>
  <si>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</si>
  <si>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</si>
  <si>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</si>
  <si>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</si>
  <si>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</si>
  <si>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</si>
  <si>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</si>
  <si>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</si>
  <si>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</si>
  <si>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</si>
  <si>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</si>
  <si>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</si>
  <si>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</si>
  <si>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</si>
  <si>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</si>
  <si>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</si>
  <si>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</si>
  <si>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</si>
  <si>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</si>
  <si>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</si>
  <si>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</si>
  <si>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</si>
  <si>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</si>
  <si>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</si>
  <si>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</si>
  <si>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</si>
  <si>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</si>
  <si>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</si>
  <si>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</si>
  <si>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</si>
  <si>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</si>
  <si>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</si>
  <si>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</si>
  <si>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</si>
  <si>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</si>
  <si>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</si>
  <si>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</si>
  <si>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</si>
  <si>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</si>
  <si>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</si>
  <si>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</si>
  <si>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</si>
  <si>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</si>
  <si>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</si>
  <si>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</si>
  <si>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</si>
  <si>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</si>
  <si>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</si>
  <si>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</si>
  <si>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</si>
  <si>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</si>
  <si>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</si>
  <si>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</si>
  <si>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</si>
  <si>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</si>
  <si>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</si>
  <si>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</si>
  <si>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</si>
  <si>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</si>
  <si>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</si>
  <si>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</si>
  <si>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</si>
  <si>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</si>
  <si>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</si>
  <si>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</si>
  <si>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</si>
  <si>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</si>
  <si>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</si>
  <si>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</si>
  <si>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</si>
  <si>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</si>
  <si>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</si>
  <si>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</si>
  <si>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</si>
  <si>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</si>
  <si>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</si>
  <si>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</si>
  <si>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</si>
  <si>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</si>
  <si>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</si>
  <si>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</si>
  <si>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</si>
  <si>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</si>
  <si>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</si>
  <si>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</si>
  <si>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</si>
  <si>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</si>
  <si>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</si>
  <si>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</si>
  <si>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</si>
  <si>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</si>
  <si>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</si>
  <si>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</si>
  <si>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</si>
  <si>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</si>
  <si>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</si>
  <si>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</si>
  <si>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</si>
  <si>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</si>
  <si>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</si>
  <si>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</si>
  <si>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</si>
  <si>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</si>
  <si>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</si>
  <si>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</si>
  <si>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</si>
  <si>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</si>
  <si>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</si>
  <si>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</si>
  <si>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</si>
  <si>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</si>
  <si>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</si>
  <si>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</si>
  <si>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</si>
  <si>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</si>
  <si>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</si>
  <si>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</si>
  <si>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</si>
  <si>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</si>
  <si>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</si>
  <si>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</si>
  <si>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</si>
  <si>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</si>
  <si>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</si>
  <si>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</si>
  <si>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</si>
  <si>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</si>
  <si>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</si>
  <si>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</si>
  <si>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</si>
  <si>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</si>
  <si>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</si>
  <si>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</si>
  <si>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</si>
  <si>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</si>
  <si>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</si>
  <si>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</si>
  <si>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</si>
  <si>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</si>
  <si>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</si>
  <si>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</si>
  <si>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</si>
  <si>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</si>
  <si>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</si>
  <si>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</si>
  <si>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</si>
  <si>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</si>
  <si>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</si>
  <si>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</si>
  <si>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</si>
  <si>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</si>
  <si>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</si>
  <si>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</si>
  <si>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</si>
  <si>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</si>
  <si>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</si>
  <si>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</si>
  <si>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</si>
  <si>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</si>
  <si>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</si>
  <si>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</si>
  <si>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</si>
  <si>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</si>
  <si>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</si>
  <si>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</si>
  <si>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</si>
  <si>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</si>
  <si>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</si>
  <si>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</si>
  <si>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</si>
  <si>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</si>
  <si>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</si>
  <si>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</si>
  <si>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</si>
  <si>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</si>
  <si>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</si>
  <si>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</si>
  <si>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</si>
  <si>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</si>
  <si>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</si>
  <si>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</si>
  <si>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</si>
  <si>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</si>
  <si>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</si>
  <si>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</si>
  <si>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</si>
  <si>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</si>
  <si>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</si>
  <si>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</si>
  <si>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</si>
  <si>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</si>
  <si>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</si>
  <si>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</si>
  <si>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</si>
  <si>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</si>
  <si>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</si>
  <si>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</si>
  <si>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</si>
  <si>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</si>
  <si>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</si>
  <si>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</si>
  <si>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</si>
  <si>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</si>
  <si>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</si>
  <si>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</si>
  <si>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</si>
  <si>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</si>
  <si>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</si>
  <si>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</si>
  <si>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</si>
  <si>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</si>
  <si>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</si>
  <si>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</si>
  <si>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</si>
  <si>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</si>
  <si>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</si>
  <si>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</si>
  <si>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</si>
  <si>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</si>
  <si>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</si>
  <si>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</si>
  <si>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</si>
  <si>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</si>
  <si>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</si>
  <si>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</si>
  <si>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</si>
  <si>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</si>
  <si>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</si>
  <si>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</si>
  <si>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</si>
  <si>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</si>
  <si>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</si>
  <si>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</si>
  <si>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</si>
  <si>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</si>
  <si>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</si>
  <si>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</si>
  <si>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</si>
  <si>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</si>
  <si>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</si>
  <si>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</si>
  <si>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</si>
  <si>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</si>
  <si>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</si>
  <si>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</si>
  <si>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</si>
  <si>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</si>
  <si>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</si>
  <si>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</si>
  <si>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</si>
  <si>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</si>
  <si>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</si>
  <si>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</si>
  <si>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</si>
  <si>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</si>
  <si>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</si>
  <si>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</si>
  <si>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</si>
  <si>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</si>
  <si>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</si>
  <si>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</si>
  <si>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</si>
  <si>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</si>
  <si>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</si>
  <si>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</si>
  <si>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</si>
  <si>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</si>
  <si>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</si>
  <si>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</si>
  <si>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</si>
  <si>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</si>
  <si>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</si>
  <si>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</si>
  <si>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</si>
  <si>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</si>
  <si>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</si>
  <si>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</si>
  <si>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</si>
  <si>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</si>
  <si>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</si>
  <si>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</si>
  <si>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</si>
  <si>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</si>
  <si>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</si>
  <si>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</si>
  <si>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</si>
  <si>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</si>
  <si>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</si>
  <si>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</si>
  <si>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</si>
  <si>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</si>
  <si>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</si>
  <si>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</si>
  <si>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</si>
  <si>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</si>
  <si>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</si>
  <si>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</si>
  <si>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</si>
  <si>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</si>
  <si>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</si>
  <si>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</si>
  <si>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</si>
  <si>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</si>
  <si>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</si>
  <si>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</si>
  <si>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</si>
  <si>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</si>
  <si>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</si>
  <si>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</si>
  <si>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</si>
  <si>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</si>
  <si>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</si>
  <si>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</si>
  <si>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</si>
  <si>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</si>
  <si>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</si>
  <si>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</si>
  <si>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</si>
  <si>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</si>
  <si>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</si>
  <si>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</si>
  <si>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</si>
  <si>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</si>
  <si>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</si>
  <si>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</si>
  <si>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</si>
  <si>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</si>
  <si>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</si>
  <si>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</si>
  <si>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</si>
  <si>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</si>
  <si>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</si>
  <si>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</si>
  <si>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</si>
  <si>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</si>
  <si>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</si>
  <si>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</si>
  <si>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</si>
  <si>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</si>
  <si>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</si>
  <si>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</si>
  <si>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</si>
  <si>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</si>
  <si>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</si>
  <si>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</si>
  <si>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</si>
  <si>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</si>
  <si>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</si>
  <si>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</si>
  <si>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</si>
  <si>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</si>
  <si>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</si>
  <si>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</si>
  <si>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</si>
  <si>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</si>
  <si>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</si>
  <si>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</si>
  <si>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</si>
  <si>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</si>
  <si>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</si>
  <si>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</si>
  <si>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</si>
  <si>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</si>
  <si>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</si>
  <si>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</si>
  <si>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</si>
  <si>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</si>
  <si>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</si>
  <si>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</si>
  <si>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</si>
  <si>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</si>
  <si>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</si>
  <si>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</si>
  <si>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</si>
  <si>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</si>
  <si>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</si>
  <si>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</si>
  <si>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</si>
  <si>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</si>
  <si>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</si>
  <si>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</si>
  <si>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</si>
  <si>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</si>
  <si>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</si>
  <si>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</si>
  <si>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</si>
  <si>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</si>
  <si>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</si>
  <si>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</si>
  <si>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</si>
  <si>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</si>
  <si>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</si>
  <si>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</si>
  <si>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</si>
  <si>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</si>
  <si>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</si>
  <si>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</si>
  <si>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</si>
  <si>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</si>
  <si>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</si>
  <si>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</si>
  <si>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</si>
  <si>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</si>
  <si>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</si>
  <si>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</si>
  <si>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</si>
  <si>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</si>
  <si>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</si>
  <si>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</si>
  <si>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</si>
  <si>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</si>
  <si>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</si>
  <si>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</si>
  <si>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</si>
  <si>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</si>
  <si>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</si>
  <si>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</si>
  <si>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</si>
  <si>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</si>
  <si>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</si>
  <si>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</si>
  <si>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</si>
  <si>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</si>
  <si>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</si>
  <si>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</si>
  <si>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</si>
  <si>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</si>
  <si>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</si>
  <si>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</si>
  <si>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</si>
  <si>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</si>
  <si>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</si>
  <si>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</si>
  <si>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</si>
  <si>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</si>
  <si>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</si>
  <si>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</si>
  <si>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</si>
  <si>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</si>
  <si>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</si>
  <si>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</si>
  <si>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</si>
  <si>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</si>
  <si>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</si>
  <si>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</si>
  <si>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</si>
  <si>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</si>
  <si>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</si>
  <si>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</si>
  <si>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</si>
  <si>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</si>
  <si>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</si>
  <si>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</si>
  <si>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</si>
  <si>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</si>
  <si>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</si>
  <si>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</si>
  <si>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</si>
  <si>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</si>
  <si>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</si>
  <si>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</si>
  <si>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</si>
  <si>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</si>
  <si>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</si>
  <si>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</si>
  <si>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</si>
  <si>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</si>
  <si>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</si>
  <si>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</si>
  <si>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</si>
  <si>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</si>
  <si>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</si>
  <si>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</si>
  <si>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</si>
  <si>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</si>
  <si>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</si>
  <si>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</si>
  <si>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</si>
  <si>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</si>
  <si>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</si>
  <si>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</si>
  <si>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</si>
  <si>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</si>
  <si>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</si>
  <si>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</si>
  <si>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</si>
  <si>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</si>
  <si>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</si>
  <si>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</si>
  <si>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</si>
  <si>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</si>
  <si>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</si>
  <si>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</si>
  <si>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</si>
  <si>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</si>
  <si>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</si>
  <si>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</si>
  <si>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</si>
  <si>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</si>
  <si>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</si>
  <si>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</si>
  <si>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</si>
  <si>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</si>
  <si>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</si>
  <si>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</si>
  <si>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</si>
  <si>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</si>
  <si>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</si>
  <si>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</si>
  <si>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</si>
  <si>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</si>
  <si>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</si>
  <si>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</si>
  <si>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</si>
  <si>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</si>
  <si>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</si>
  <si>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</si>
  <si>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</si>
  <si>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</si>
  <si>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</si>
  <si>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</si>
  <si>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</si>
  <si>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</si>
  <si>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</si>
  <si>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</si>
  <si>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</si>
  <si>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</si>
  <si>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</si>
  <si>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</si>
  <si>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</si>
  <si>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</si>
  <si>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</si>
  <si>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</si>
  <si>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</si>
  <si>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</si>
  <si>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</si>
  <si>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</si>
  <si>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</si>
  <si>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</si>
  <si>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</si>
  <si>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</si>
  <si>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</si>
  <si>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</si>
  <si>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</si>
  <si>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</si>
  <si>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</si>
  <si>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</si>
  <si>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</si>
  <si>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</si>
  <si>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</si>
  <si>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</si>
  <si>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</si>
  <si>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</si>
  <si>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</si>
  <si>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</si>
  <si>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</si>
  <si>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</si>
  <si>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</si>
  <si>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</si>
  <si>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</si>
  <si>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</si>
  <si>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</si>
  <si>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</si>
  <si>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</si>
  <si>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</si>
  <si>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</si>
  <si>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</si>
  <si>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</si>
  <si>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</si>
  <si>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</si>
  <si>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</si>
  <si>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</si>
  <si>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</si>
  <si>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</si>
  <si>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</si>
  <si>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</si>
  <si>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</si>
  <si>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</si>
  <si>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</si>
  <si>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</si>
  <si>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</si>
  <si>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</si>
  <si>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</si>
  <si>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</si>
  <si>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</si>
  <si>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</si>
  <si>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</si>
  <si>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</si>
  <si>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</si>
  <si>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</si>
  <si>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</si>
  <si>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</si>
  <si>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</si>
  <si>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</si>
  <si>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</si>
  <si>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</si>
  <si>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</si>
  <si>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</si>
  <si>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</si>
  <si>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</si>
  <si>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</si>
  <si>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</si>
  <si>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</si>
  <si>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</si>
  <si>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</si>
  <si>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</si>
  <si>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</si>
  <si>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</si>
  <si>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</si>
  <si>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</si>
  <si>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</si>
  <si>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</si>
  <si>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</si>
  <si>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</si>
  <si>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</si>
  <si>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</si>
  <si>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</si>
  <si>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</si>
  <si>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</si>
  <si>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</si>
  <si>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</si>
  <si>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</si>
  <si>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</si>
  <si>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</si>
  <si>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</si>
  <si>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</si>
  <si>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</si>
  <si>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</si>
  <si>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</si>
  <si>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</si>
  <si>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</si>
  <si>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</si>
  <si>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</si>
  <si>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</si>
  <si>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</si>
  <si>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</si>
  <si>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</si>
  <si>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</si>
  <si>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</si>
  <si>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</si>
  <si>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</si>
  <si>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</si>
  <si>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</si>
  <si>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</si>
  <si>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</si>
  <si>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</si>
  <si>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</si>
  <si>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</si>
  <si>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</si>
  <si>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</si>
  <si>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</si>
  <si>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</si>
  <si>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</si>
  <si>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</si>
  <si>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</si>
  <si>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</si>
  <si>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</si>
  <si>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</si>
  <si>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</si>
  <si>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</si>
  <si>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</si>
  <si>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</si>
  <si>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</si>
  <si>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</si>
  <si>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</si>
  <si>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</si>
  <si>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</si>
  <si>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</si>
  <si>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</si>
  <si>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</si>
  <si>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</si>
  <si>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</si>
  <si>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</si>
  <si>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</si>
  <si>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</si>
  <si>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</si>
  <si>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</si>
  <si>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</si>
  <si>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</si>
  <si>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</si>
  <si>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</si>
  <si>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</si>
  <si>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</si>
  <si>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</si>
  <si>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</si>
  <si>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</si>
  <si>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</si>
  <si>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</si>
  <si>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</si>
  <si>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</si>
  <si>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</si>
  <si>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</si>
  <si>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</si>
  <si>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</si>
  <si>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</si>
  <si>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</si>
  <si>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</si>
  <si>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</si>
  <si>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</si>
  <si>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</si>
  <si>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</si>
  <si>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</si>
  <si>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</si>
  <si>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</si>
  <si>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</si>
  <si>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</si>
  <si>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</si>
  <si>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</si>
  <si>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</si>
  <si>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</si>
  <si>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</si>
  <si>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</si>
  <si>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</si>
  <si>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</si>
  <si>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</si>
  <si>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</si>
  <si>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</si>
  <si>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</si>
  <si>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</si>
  <si>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</si>
  <si>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</si>
  <si>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</si>
  <si>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</si>
  <si>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</si>
  <si>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</si>
  <si>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</si>
  <si>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</si>
  <si>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</si>
  <si>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</si>
  <si>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</si>
  <si>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</si>
  <si>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</si>
  <si>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</si>
  <si>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</si>
  <si>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</si>
  <si>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</si>
  <si>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</si>
  <si>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</si>
  <si>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</si>
  <si>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</si>
  <si>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</si>
  <si>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</si>
  <si>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</si>
  <si>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</si>
  <si>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</si>
  <si>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</si>
  <si>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</si>
  <si>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</si>
  <si>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</si>
  <si>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</si>
  <si>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</si>
  <si>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</si>
  <si>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</si>
  <si>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</si>
  <si>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</si>
  <si>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</si>
  <si>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</si>
  <si>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</si>
  <si>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</si>
  <si>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</si>
  <si>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</si>
  <si>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</si>
  <si>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</si>
  <si>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</si>
  <si>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</si>
  <si>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</si>
  <si>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</si>
  <si>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</si>
  <si>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</si>
  <si>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</si>
  <si>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</si>
  <si>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</si>
  <si>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</si>
  <si>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</si>
  <si>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</si>
  <si>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</si>
  <si>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</si>
  <si>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</si>
  <si>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</si>
  <si>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</si>
  <si>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</si>
  <si>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</si>
  <si>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</si>
  <si>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</si>
  <si>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</si>
  <si>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</si>
  <si>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</si>
  <si>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</si>
  <si>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</si>
  <si>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</si>
  <si>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</si>
  <si>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</si>
  <si>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</si>
  <si>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</si>
  <si>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</si>
  <si>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</si>
  <si>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</si>
  <si>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</si>
  <si>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</si>
  <si>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</si>
  <si>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</si>
  <si>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</si>
  <si>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</si>
  <si>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</si>
  <si>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</si>
  <si>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</si>
  <si>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</si>
  <si>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</si>
  <si>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</si>
  <si>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</si>
  <si>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</si>
  <si>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</si>
  <si>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</si>
  <si>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</si>
  <si>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</si>
  <si>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</si>
  <si>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</si>
  <si>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</si>
  <si>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</si>
  <si>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</si>
  <si>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</si>
  <si>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</si>
  <si>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</si>
  <si>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</si>
  <si>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</si>
  <si>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</si>
  <si>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</si>
  <si>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</si>
  <si>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</si>
  <si>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</si>
  <si>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</si>
  <si>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</si>
  <si>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</si>
  <si>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</si>
  <si>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</si>
  <si>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</si>
  <si>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</si>
  <si>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</si>
  <si>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</si>
  <si>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</si>
  <si>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</si>
  <si>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</si>
  <si>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</si>
  <si>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</si>
  <si>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</si>
  <si>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</si>
  <si>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</si>
  <si>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</si>
  <si>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</si>
  <si>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</si>
  <si>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</si>
  <si>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</si>
  <si>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</si>
  <si>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</si>
  <si>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</si>
  <si>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</si>
  <si>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</si>
  <si>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</si>
  <si>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</si>
  <si>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</si>
  <si>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</si>
  <si>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</si>
  <si>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</si>
  <si>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Whitney</t>
  </si>
  <si>
    <t>BONGARCON</t>
  </si>
  <si>
    <t>STANLEY/TREFLES AC</t>
  </si>
  <si>
    <t>ADONAI CANDOS AC "A"</t>
  </si>
  <si>
    <t>POUDRE D'OR AC "A"</t>
  </si>
  <si>
    <t>POUDRE D'OR AC "B"</t>
  </si>
  <si>
    <t>RISING PHOENIX AC "A"</t>
  </si>
  <si>
    <t>P-LOUIS RACERS AC "A"</t>
  </si>
  <si>
    <t>HENRIETTA AC "A"</t>
  </si>
  <si>
    <t>LE HOCHET AC "A"</t>
  </si>
  <si>
    <t>CUREPIPE HARLEM AC "A"</t>
  </si>
  <si>
    <t>DATE: 20 SEPTEMBER 2025</t>
  </si>
  <si>
    <t>COMPETITION: VITAL CROSS COUNTRY LEAGUE -  LEG 4</t>
  </si>
  <si>
    <t>ST FELIX PUBLIC BEACH</t>
  </si>
  <si>
    <t>DISTANCE: 1 KM</t>
  </si>
  <si>
    <t>DISTANCE: 6 KM</t>
  </si>
  <si>
    <t>BOYS - U10</t>
  </si>
  <si>
    <t>JAMAEL</t>
  </si>
  <si>
    <t>Edons</t>
  </si>
  <si>
    <t>CUREPIPE HARLEM AC / CH "A"</t>
  </si>
  <si>
    <t>DENIS</t>
  </si>
  <si>
    <t xml:space="preserve">Eythan </t>
  </si>
  <si>
    <t>CUREPIPE HARLEM AC /CH</t>
  </si>
  <si>
    <t xml:space="preserve">JEANNETTE </t>
  </si>
  <si>
    <t>Nolan</t>
  </si>
  <si>
    <t>Shannaëlle</t>
  </si>
  <si>
    <t xml:space="preserve">Emmanuel </t>
  </si>
  <si>
    <t>BOOHOO</t>
  </si>
  <si>
    <t>Jean Asacl Lyas</t>
  </si>
  <si>
    <t>GRENOUIILE</t>
  </si>
  <si>
    <t xml:space="preserve">Liam Amael </t>
  </si>
  <si>
    <t>BOYS - U12</t>
  </si>
  <si>
    <t>LAMOUREUX</t>
  </si>
  <si>
    <t xml:space="preserve">Wade </t>
  </si>
  <si>
    <t>BENOIT</t>
  </si>
  <si>
    <t>Nygel</t>
  </si>
  <si>
    <t>Lawrence</t>
  </si>
  <si>
    <t>Morvan</t>
  </si>
  <si>
    <t>Avana</t>
  </si>
  <si>
    <t>VAN ZYL</t>
  </si>
  <si>
    <t>Ruben</t>
  </si>
  <si>
    <t>LINCOLN</t>
  </si>
  <si>
    <t>Luke</t>
  </si>
  <si>
    <t>BOYS - U14</t>
  </si>
  <si>
    <t>U14 M - 2.0KM</t>
  </si>
  <si>
    <t>ANGELS REDUIT AC "A"</t>
  </si>
  <si>
    <t>FANNY</t>
  </si>
  <si>
    <t>Joeyvann</t>
  </si>
  <si>
    <t xml:space="preserve">Mateo </t>
  </si>
  <si>
    <t>JODEEGADOO</t>
  </si>
  <si>
    <t>Yuvraj</t>
  </si>
  <si>
    <t>RIVIÈRE DES CRÉOLES SOUTHERN LIONS AC "A"</t>
  </si>
  <si>
    <t>BOYS - U16</t>
  </si>
  <si>
    <t>DISTANCE: 3 KMS</t>
  </si>
  <si>
    <t>DISTANCE: 1.5 KMS</t>
  </si>
  <si>
    <t>BIENAIME</t>
  </si>
  <si>
    <t xml:space="preserve">Liam </t>
  </si>
  <si>
    <t xml:space="preserve">Cristiano </t>
  </si>
  <si>
    <t>CUREPIPE HARLEM AC / CH</t>
  </si>
  <si>
    <t>MATEO</t>
  </si>
  <si>
    <t>SANS FACON</t>
  </si>
  <si>
    <t>MAILLARD</t>
  </si>
  <si>
    <t>Jean Giulio Christ-Yan</t>
  </si>
  <si>
    <t>TOULOUSE</t>
  </si>
  <si>
    <t>ST REMY AC "A"</t>
  </si>
  <si>
    <t>CANGY</t>
  </si>
  <si>
    <t>VENGCATAMSAMY</t>
  </si>
  <si>
    <t>Evans</t>
  </si>
  <si>
    <t>Christ Yvon</t>
  </si>
  <si>
    <t xml:space="preserve">RIKEL </t>
  </si>
  <si>
    <t>Emilio Nilesh Jush</t>
  </si>
  <si>
    <t>CUREPIPE HARLEM AC /CH "A"</t>
  </si>
  <si>
    <t>GYMKHANA AC "A"</t>
  </si>
  <si>
    <t>GYMKHANA AC "B"</t>
  </si>
  <si>
    <t>U 18</t>
  </si>
  <si>
    <t xml:space="preserve">POUDRE D'OR AC </t>
  </si>
  <si>
    <t>MEN - U20</t>
  </si>
  <si>
    <t>MEN - U18</t>
  </si>
  <si>
    <t>DISTANCE: 6.5 KM</t>
  </si>
  <si>
    <t>DE MAUDAVE BESTEL</t>
  </si>
  <si>
    <t>LAGAMELLE</t>
  </si>
  <si>
    <t>CAMADOO</t>
  </si>
  <si>
    <t>GURANNA</t>
  </si>
  <si>
    <t>CHUTOO</t>
  </si>
  <si>
    <t>Dharmaditya</t>
  </si>
  <si>
    <t>Consciano Brady Xavier</t>
  </si>
  <si>
    <t>Radhakrishna</t>
  </si>
  <si>
    <t>Rohan Hasvyn</t>
  </si>
  <si>
    <t>CUREPIPE HARLEM AC CH "A"</t>
  </si>
  <si>
    <t>CUREPIPE HARLEM AC /CH "B"</t>
  </si>
  <si>
    <t>MEN - SENIOR</t>
  </si>
  <si>
    <t>DISTANCE: 9 KMS</t>
  </si>
  <si>
    <t>DISTANCE: 6.5 KMS</t>
  </si>
  <si>
    <t>BASOODELSING</t>
  </si>
  <si>
    <t xml:space="preserve">Veersingh </t>
  </si>
  <si>
    <t xml:space="preserve">Dabri </t>
  </si>
  <si>
    <t>MURUGAN</t>
  </si>
  <si>
    <t xml:space="preserve">Vellen </t>
  </si>
  <si>
    <t>BOKHOREE</t>
  </si>
  <si>
    <t>Sandeep</t>
  </si>
  <si>
    <t xml:space="preserve">CUREPIPE HARLEM AC /CH </t>
  </si>
  <si>
    <t>HENRIETTA AC "B"</t>
  </si>
  <si>
    <t>LE HOCHET AC "B"</t>
  </si>
  <si>
    <t>P-LOUIS RACERS AC "B"</t>
  </si>
  <si>
    <t>MEN - MASTERS</t>
  </si>
  <si>
    <t>BHAUKAURALLY</t>
  </si>
  <si>
    <t>Nazir</t>
  </si>
  <si>
    <t>Zeeno</t>
  </si>
  <si>
    <t>GOVINDEN</t>
  </si>
  <si>
    <t>Laval Jacques</t>
  </si>
  <si>
    <t>Deokumar</t>
  </si>
  <si>
    <t>OODIAH</t>
  </si>
  <si>
    <t>James Ivans</t>
  </si>
  <si>
    <t xml:space="preserve"> Benoit</t>
  </si>
  <si>
    <t>MEDINE AC "A"</t>
  </si>
  <si>
    <t xml:space="preserve">Rajiv </t>
  </si>
  <si>
    <t>DISTANCE: 5 KMS</t>
  </si>
  <si>
    <t>RESULTS</t>
  </si>
  <si>
    <t>RiQUEL</t>
  </si>
  <si>
    <t>CAYDEN</t>
  </si>
  <si>
    <t>RIQUEL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</si>
</sst>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23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</font>
    <font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6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9" fillId="0" borderId="0" xfId="0" applyFont="1"/>
    <xf numFmtId="2" fontId="47" fillId="0" borderId="18" xfId="0" applyNumberFormat="1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51" fillId="0" borderId="0" xfId="0" quotePrefix="1" applyFont="1" applyAlignment="1">
      <alignment horizontal="left"/>
    </xf>
    <xf numFmtId="2" fontId="47" fillId="0" borderId="31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49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1" fillId="0" borderId="54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5" fillId="0" borderId="50" xfId="0" applyFont="1" applyBorder="1" applyAlignment="1" applyProtection="1">
      <alignment horizontal="center"/>
      <protection locked="0"/>
    </xf>
    <xf numFmtId="0" fontId="35" fillId="0" borderId="54" xfId="0" applyFont="1" applyBorder="1" applyAlignment="1" applyProtection="1">
      <alignment horizontal="center"/>
      <protection locked="0"/>
    </xf>
    <xf numFmtId="0" fontId="51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2" fontId="47" fillId="0" borderId="36" xfId="0" applyNumberFormat="1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8" fillId="0" borderId="36" xfId="0" applyFont="1" applyBorder="1" applyAlignment="1">
      <alignment horizontal="center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8" fillId="6" borderId="40" xfId="0" applyFont="1" applyFill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45" fillId="0" borderId="36" xfId="0" applyFont="1" applyBorder="1" applyAlignment="1">
      <alignment horizontal="center"/>
    </xf>
    <xf numFmtId="0" fontId="42" fillId="0" borderId="46" xfId="0" applyFont="1" applyBorder="1"/>
    <xf numFmtId="0" fontId="34" fillId="0" borderId="49" xfId="0" applyFont="1" applyBorder="1" applyAlignment="1">
      <alignment horizontal="center"/>
    </xf>
    <xf numFmtId="2" fontId="22" fillId="0" borderId="0" xfId="0" applyNumberFormat="1" applyFont="1" applyAlignment="1">
      <alignment horizontal="center" wrapText="1"/>
    </xf>
    <xf numFmtId="2" fontId="0" fillId="0" borderId="15" xfId="0" applyNumberForma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2" fontId="47" fillId="0" borderId="4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35" fillId="0" borderId="42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45" fillId="0" borderId="40" xfId="0" applyFont="1" applyBorder="1" applyAlignment="1">
      <alignment horizontal="center"/>
    </xf>
    <xf numFmtId="2" fontId="47" fillId="0" borderId="35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5" fillId="7" borderId="36" xfId="0" applyFont="1" applyFill="1" applyBorder="1" applyAlignment="1">
      <alignment horizontal="center"/>
    </xf>
    <xf numFmtId="0" fontId="47" fillId="0" borderId="2" xfId="0" applyFont="1" applyBorder="1" applyAlignment="1">
      <alignment horizontal="left"/>
    </xf>
    <xf numFmtId="0" fontId="47" fillId="0" borderId="40" xfId="0" applyFont="1" applyBorder="1"/>
    <xf numFmtId="0" fontId="47" fillId="0" borderId="2" xfId="0" applyFont="1" applyBorder="1"/>
    <xf numFmtId="0" fontId="35" fillId="0" borderId="49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left"/>
    </xf>
    <xf numFmtId="0" fontId="35" fillId="0" borderId="44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10" xfId="0" applyFont="1" applyFill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10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19" xfId="0" applyNumberFormat="1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6" borderId="40" xfId="0" applyFont="1" applyFill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54" fillId="0" borderId="49" xfId="0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6" fillId="0" borderId="36" xfId="0" applyFont="1" applyBorder="1" applyAlignment="1">
      <alignment horizontal="left"/>
    </xf>
    <xf numFmtId="0" fontId="45" fillId="0" borderId="48" xfId="0" applyFont="1" applyBorder="1" applyAlignment="1">
      <alignment horizontal="center"/>
    </xf>
    <xf numFmtId="0" fontId="45" fillId="7" borderId="18" xfId="0" applyFont="1" applyFill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7" borderId="31" xfId="0" applyFont="1" applyFill="1" applyBorder="1" applyAlignment="1">
      <alignment horizontal="center"/>
    </xf>
    <xf numFmtId="0" fontId="45" fillId="7" borderId="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0" fillId="0" borderId="0" xfId="0" quotePrefix="1" applyFont="1" applyAlignment="1">
      <alignment horizontal="left"/>
    </xf>
    <xf numFmtId="0" fontId="45" fillId="0" borderId="44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6" borderId="61" xfId="0" applyFont="1" applyFill="1" applyBorder="1" applyAlignment="1">
      <alignment horizontal="center"/>
    </xf>
    <xf numFmtId="0" fontId="45" fillId="6" borderId="46" xfId="0" applyFont="1" applyFill="1" applyBorder="1" applyAlignment="1">
      <alignment horizontal="center"/>
    </xf>
    <xf numFmtId="0" fontId="45" fillId="0" borderId="46" xfId="0" applyFont="1" applyBorder="1" applyAlignment="1">
      <alignment horizontal="left"/>
    </xf>
    <xf numFmtId="0" fontId="48" fillId="0" borderId="16" xfId="0" applyFont="1" applyBorder="1" applyAlignment="1">
      <alignment horizontal="center"/>
    </xf>
    <xf numFmtId="0" fontId="45" fillId="0" borderId="57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45" fillId="0" borderId="50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50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>
      <alignment wrapText="1"/>
    </xf>
    <xf numFmtId="15" fontId="51" fillId="0" borderId="0" xfId="0" applyNumberFormat="1" applyFont="1" applyAlignment="1">
      <alignment horizontal="center" wrapText="1"/>
    </xf>
    <xf numFmtId="0" fontId="56" fillId="0" borderId="0" xfId="0" quotePrefix="1" applyFont="1" applyAlignment="1">
      <alignment horizontal="left"/>
    </xf>
    <xf numFmtId="0" fontId="56" fillId="0" borderId="0" xfId="0" applyFont="1" applyAlignment="1">
      <alignment horizontal="right" wrapText="1"/>
    </xf>
    <xf numFmtId="0" fontId="56" fillId="0" borderId="0" xfId="0" applyFont="1" applyAlignment="1">
      <alignment horizontal="left"/>
    </xf>
    <xf numFmtId="0" fontId="56" fillId="0" borderId="0" xfId="0" applyFont="1" applyAlignment="1">
      <alignment wrapText="1"/>
    </xf>
    <xf numFmtId="15" fontId="56" fillId="0" borderId="0" xfId="0" applyNumberFormat="1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59" fillId="0" borderId="0" xfId="0" applyFont="1" applyAlignment="1">
      <alignment horizontal="left" wrapText="1"/>
    </xf>
    <xf numFmtId="0" fontId="61" fillId="0" borderId="0" xfId="0" quotePrefix="1" applyFont="1" applyAlignment="1">
      <alignment horizontal="left"/>
    </xf>
    <xf numFmtId="0" fontId="62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49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47" fillId="6" borderId="2" xfId="0" applyFont="1" applyFill="1" applyBorder="1" applyAlignment="1" applyProtection="1">
      <alignment horizontal="center"/>
      <protection locked="0"/>
    </xf>
    <xf numFmtId="14" fontId="47" fillId="0" borderId="2" xfId="0" applyNumberFormat="1" applyFont="1" applyBorder="1" applyAlignment="1">
      <alignment horizontal="center"/>
    </xf>
    <xf numFmtId="0" fontId="34" fillId="0" borderId="51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/>
      <protection locked="0"/>
    </xf>
    <xf numFmtId="0" fontId="47" fillId="6" borderId="40" xfId="0" applyFont="1" applyFill="1" applyBorder="1" applyAlignment="1" applyProtection="1">
      <alignment horizontal="center"/>
      <protection locked="0"/>
    </xf>
    <xf numFmtId="0" fontId="47" fillId="0" borderId="40" xfId="0" applyFont="1" applyBorder="1" applyAlignment="1">
      <alignment horizontal="left"/>
    </xf>
    <xf numFmtId="14" fontId="47" fillId="0" borderId="40" xfId="0" applyNumberFormat="1" applyFont="1" applyBorder="1" applyAlignment="1">
      <alignment horizontal="center"/>
    </xf>
    <xf numFmtId="0" fontId="46" fillId="0" borderId="40" xfId="0" applyFont="1" applyBorder="1"/>
    <xf numFmtId="0" fontId="46" fillId="0" borderId="2" xfId="0" applyFont="1" applyBorder="1"/>
    <xf numFmtId="0" fontId="0" fillId="0" borderId="2" xfId="0" applyBorder="1"/>
    <xf numFmtId="0" fontId="34" fillId="7" borderId="41" xfId="0" applyFont="1" applyFill="1" applyBorder="1" applyAlignment="1">
      <alignment horizontal="center"/>
    </xf>
    <xf numFmtId="0" fontId="34" fillId="7" borderId="42" xfId="0" applyFont="1" applyFill="1" applyBorder="1" applyAlignment="1">
      <alignment horizontal="center"/>
    </xf>
    <xf numFmtId="0" fontId="34" fillId="7" borderId="49" xfId="0" applyFont="1" applyFill="1" applyBorder="1" applyAlignment="1">
      <alignment horizontal="center"/>
    </xf>
    <xf numFmtId="0" fontId="34" fillId="0" borderId="41" xfId="0" applyFont="1" applyBorder="1" applyAlignment="1" applyProtection="1">
      <alignment horizontal="center"/>
      <protection locked="0"/>
    </xf>
    <xf numFmtId="0" fontId="34" fillId="0" borderId="41" xfId="0" applyFont="1" applyBorder="1" applyAlignment="1">
      <alignment horizontal="center"/>
    </xf>
    <xf numFmtId="0" fontId="34" fillId="7" borderId="41" xfId="0" applyFont="1" applyFill="1" applyBorder="1" applyAlignment="1" applyProtection="1">
      <alignment horizontal="center"/>
      <protection locked="0"/>
    </xf>
    <xf numFmtId="0" fontId="34" fillId="0" borderId="42" xfId="0" applyFont="1" applyBorder="1" applyAlignment="1" applyProtection="1">
      <alignment horizontal="center"/>
      <protection locked="0"/>
    </xf>
    <xf numFmtId="0" fontId="34" fillId="0" borderId="54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6" borderId="55" xfId="0" applyFont="1" applyFill="1" applyBorder="1" applyAlignment="1">
      <alignment horizontal="center"/>
    </xf>
    <xf numFmtId="0" fontId="34" fillId="0" borderId="55" xfId="0" applyFont="1" applyBorder="1" applyAlignment="1">
      <alignment horizontal="left"/>
    </xf>
    <xf numFmtId="0" fontId="34" fillId="0" borderId="42" xfId="0" applyFont="1" applyBorder="1" applyAlignment="1">
      <alignment horizontal="center"/>
    </xf>
    <xf numFmtId="0" fontId="34" fillId="7" borderId="54" xfId="0" applyFont="1" applyFill="1" applyBorder="1" applyAlignment="1">
      <alignment horizontal="center"/>
    </xf>
    <xf numFmtId="0" fontId="47" fillId="0" borderId="55" xfId="0" applyFont="1" applyBorder="1" applyAlignment="1">
      <alignment horizontal="left"/>
    </xf>
    <xf numFmtId="0" fontId="47" fillId="0" borderId="55" xfId="0" applyFont="1" applyBorder="1" applyAlignment="1">
      <alignment horizontal="center"/>
    </xf>
    <xf numFmtId="0" fontId="34" fillId="0" borderId="44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center"/>
      <protection locked="0"/>
    </xf>
    <xf numFmtId="0" fontId="47" fillId="6" borderId="46" xfId="0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left"/>
    </xf>
    <xf numFmtId="14" fontId="47" fillId="0" borderId="46" xfId="0" applyNumberFormat="1" applyFont="1" applyBorder="1" applyAlignment="1">
      <alignment horizontal="center"/>
    </xf>
    <xf numFmtId="0" fontId="63" fillId="0" borderId="2" xfId="0" applyFont="1" applyBorder="1" applyAlignment="1" applyProtection="1">
      <alignment horizontal="center"/>
      <protection locked="0"/>
    </xf>
    <xf numFmtId="0" fontId="64" fillId="6" borderId="2" xfId="0" applyFont="1" applyFill="1" applyBorder="1" applyAlignment="1" applyProtection="1">
      <alignment horizontal="center"/>
      <protection locked="0"/>
    </xf>
    <xf numFmtId="0" fontId="64" fillId="0" borderId="2" xfId="0" applyFont="1" applyBorder="1" applyAlignment="1">
      <alignment horizontal="left"/>
    </xf>
    <xf numFmtId="14" fontId="64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165" fontId="65" fillId="6" borderId="2" xfId="22" applyNumberFormat="1" applyFont="1" applyFill="1" applyBorder="1" applyAlignment="1">
      <alignment horizontal="center" wrapText="1"/>
    </xf>
    <xf numFmtId="0" fontId="53" fillId="0" borderId="2" xfId="0" applyFont="1" applyBorder="1" applyAlignment="1">
      <alignment horizontal="left"/>
    </xf>
    <xf numFmtId="0" fontId="34" fillId="0" borderId="36" xfId="0" applyFont="1" applyBorder="1" applyAlignment="1">
      <alignment horizontal="center"/>
    </xf>
    <xf numFmtId="0" fontId="47" fillId="0" borderId="31" xfId="0" applyFont="1" applyBorder="1"/>
    <xf numFmtId="0" fontId="34" fillId="0" borderId="57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58" xfId="0" applyFont="1" applyBorder="1" applyAlignment="1">
      <alignment horizontal="left"/>
    </xf>
    <xf numFmtId="0" fontId="34" fillId="0" borderId="54" xfId="0" applyFont="1" applyBorder="1" applyAlignment="1" applyProtection="1">
      <alignment horizontal="center"/>
      <protection locked="0"/>
    </xf>
    <xf numFmtId="0" fontId="34" fillId="0" borderId="55" xfId="0" applyFont="1" applyBorder="1" applyAlignment="1" applyProtection="1">
      <alignment horizontal="center"/>
      <protection locked="0"/>
    </xf>
    <xf numFmtId="0" fontId="47" fillId="6" borderId="55" xfId="0" applyFont="1" applyFill="1" applyBorder="1" applyAlignment="1" applyProtection="1">
      <alignment horizontal="center"/>
      <protection locked="0"/>
    </xf>
    <xf numFmtId="14" fontId="47" fillId="0" borderId="55" xfId="0" applyNumberFormat="1" applyFont="1" applyBorder="1" applyAlignment="1">
      <alignment horizontal="center"/>
    </xf>
    <xf numFmtId="165" fontId="66" fillId="6" borderId="2" xfId="22" applyNumberFormat="1" applyFont="1" applyFill="1" applyBorder="1" applyAlignment="1">
      <alignment horizontal="center" wrapText="1"/>
    </xf>
    <xf numFmtId="0" fontId="67" fillId="0" borderId="2" xfId="0" applyFont="1" applyBorder="1" applyAlignment="1">
      <alignment horizontal="left"/>
    </xf>
    <xf numFmtId="14" fontId="67" fillId="0" borderId="2" xfId="0" applyNumberFormat="1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0" fillId="0" borderId="40" xfId="0" applyBorder="1"/>
    <xf numFmtId="0" fontId="42" fillId="0" borderId="2" xfId="0" applyFont="1" applyBorder="1"/>
    <xf numFmtId="0" fontId="34" fillId="7" borderId="52" xfId="0" applyFont="1" applyFill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6" borderId="53" xfId="0" applyFont="1" applyFill="1" applyBorder="1" applyAlignment="1">
      <alignment horizontal="center"/>
    </xf>
    <xf numFmtId="0" fontId="47" fillId="0" borderId="53" xfId="0" applyFont="1" applyBorder="1" applyAlignment="1">
      <alignment horizontal="left"/>
    </xf>
    <xf numFmtId="0" fontId="45" fillId="0" borderId="40" xfId="0" applyFont="1" applyBorder="1" applyAlignment="1">
      <alignment horizontal="left"/>
    </xf>
    <xf numFmtId="0" fontId="47" fillId="0" borderId="53" xfId="0" applyFont="1" applyBorder="1" applyAlignment="1">
      <alignment horizontal="center"/>
    </xf>
    <xf numFmtId="0" fontId="45" fillId="7" borderId="56" xfId="0" applyFont="1" applyFill="1" applyBorder="1" applyAlignment="1">
      <alignment horizontal="center"/>
    </xf>
    <xf numFmtId="0" fontId="46" fillId="0" borderId="36" xfId="0" applyFont="1" applyBorder="1" applyAlignment="1">
      <alignment horizontal="center"/>
    </xf>
    <xf numFmtId="2" fontId="46" fillId="0" borderId="36" xfId="0" applyNumberFormat="1" applyFont="1" applyBorder="1" applyAlignment="1">
      <alignment horizontal="center"/>
    </xf>
    <xf numFmtId="2" fontId="46" fillId="0" borderId="35" xfId="0" applyNumberFormat="1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47" fillId="0" borderId="2" xfId="0" applyFont="1" applyBorder="1" applyAlignment="1" applyProtection="1">
      <alignment horizontal="center"/>
      <protection locked="0"/>
    </xf>
    <xf numFmtId="0" fontId="55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2" fontId="46" fillId="7" borderId="36" xfId="0" applyNumberFormat="1" applyFont="1" applyFill="1" applyBorder="1" applyAlignment="1">
      <alignment horizontal="center"/>
    </xf>
    <xf numFmtId="0" fontId="42" fillId="6" borderId="2" xfId="0" applyFont="1" applyFill="1" applyBorder="1" applyAlignment="1" applyProtection="1">
      <alignment horizontal="center"/>
      <protection locked="0"/>
    </xf>
    <xf numFmtId="0" fontId="47" fillId="6" borderId="38" xfId="0" applyFont="1" applyFill="1" applyBorder="1" applyAlignment="1" applyProtection="1">
      <alignment horizontal="center"/>
      <protection locked="0"/>
    </xf>
    <xf numFmtId="0" fontId="47" fillId="6" borderId="35" xfId="0" applyFont="1" applyFill="1" applyBorder="1" applyAlignment="1" applyProtection="1">
      <alignment horizontal="center"/>
      <protection locked="0"/>
    </xf>
    <xf numFmtId="0" fontId="47" fillId="0" borderId="24" xfId="0" applyFont="1" applyBorder="1" applyAlignment="1">
      <alignment horizontal="left"/>
    </xf>
    <xf numFmtId="0" fontId="47" fillId="0" borderId="33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2" fontId="34" fillId="0" borderId="36" xfId="0" applyNumberFormat="1" applyFont="1" applyBorder="1" applyAlignment="1">
      <alignment horizontal="center"/>
    </xf>
    <xf numFmtId="2" fontId="34" fillId="0" borderId="35" xfId="0" applyNumberFormat="1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53" fillId="0" borderId="40" xfId="0" applyFont="1" applyBorder="1" applyAlignment="1">
      <alignment horizontal="left"/>
    </xf>
    <xf numFmtId="0" fontId="48" fillId="0" borderId="41" xfId="0" applyFont="1" applyBorder="1" applyAlignment="1">
      <alignment horizontal="center"/>
    </xf>
    <xf numFmtId="0" fontId="52" fillId="0" borderId="40" xfId="0" applyFont="1" applyBorder="1" applyAlignment="1" applyProtection="1">
      <alignment horizontal="center"/>
      <protection locked="0"/>
    </xf>
    <xf numFmtId="0" fontId="48" fillId="0" borderId="40" xfId="0" applyFont="1" applyBorder="1" applyAlignment="1">
      <alignment horizontal="center"/>
    </xf>
    <xf numFmtId="0" fontId="55" fillId="0" borderId="40" xfId="0" applyFont="1" applyBorder="1" applyAlignment="1">
      <alignment horizontal="left"/>
    </xf>
    <xf numFmtId="0" fontId="55" fillId="0" borderId="40" xfId="0" applyFont="1" applyBorder="1" applyAlignment="1">
      <alignment horizontal="center"/>
    </xf>
    <xf numFmtId="0" fontId="34" fillId="0" borderId="62" xfId="0" applyFont="1" applyBorder="1" applyAlignment="1" applyProtection="1">
      <alignment horizontal="center"/>
      <protection locked="0"/>
    </xf>
    <xf numFmtId="0" fontId="47" fillId="0" borderId="55" xfId="0" applyFont="1" applyBorder="1"/>
    <xf numFmtId="2" fontId="47" fillId="0" borderId="63" xfId="0" applyNumberFormat="1" applyFont="1" applyBorder="1" applyAlignment="1">
      <alignment horizontal="center"/>
    </xf>
    <xf numFmtId="0" fontId="34" fillId="0" borderId="52" xfId="0" applyFont="1" applyBorder="1" applyAlignment="1" applyProtection="1">
      <alignment horizontal="center"/>
      <protection locked="0"/>
    </xf>
    <xf numFmtId="0" fontId="34" fillId="0" borderId="53" xfId="0" applyFont="1" applyBorder="1" applyAlignment="1" applyProtection="1">
      <alignment horizontal="center"/>
      <protection locked="0"/>
    </xf>
    <xf numFmtId="0" fontId="47" fillId="6" borderId="53" xfId="0" applyFont="1" applyFill="1" applyBorder="1" applyAlignment="1" applyProtection="1">
      <alignment horizontal="center"/>
      <protection locked="0"/>
    </xf>
    <xf numFmtId="14" fontId="47" fillId="0" borderId="53" xfId="0" applyNumberFormat="1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60" fillId="0" borderId="0" xfId="0" applyFont="1" applyAlignment="1">
      <alignment horizontal="center"/>
    </xf>
    <xf numFmtId="2" fontId="47" fillId="0" borderId="56" xfId="0" applyNumberFormat="1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2" fontId="47" fillId="0" borderId="0" xfId="0" applyNumberFormat="1" applyFont="1" applyAlignment="1">
      <alignment horizontal="center"/>
    </xf>
    <xf numFmtId="2" fontId="47" fillId="0" borderId="2" xfId="0" applyNumberFormat="1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7" fillId="0" borderId="35" xfId="0" applyFont="1" applyBorder="1" applyAlignment="1">
      <alignment horizontal="center"/>
    </xf>
    <xf numFmtId="0" fontId="47" fillId="0" borderId="59" xfId="0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0" fontId="46" fillId="0" borderId="47" xfId="0" applyFont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42" fillId="7" borderId="2" xfId="0" applyFont="1" applyFill="1" applyBorder="1" applyAlignment="1" applyProtection="1">
      <alignment horizontal="center"/>
      <protection locked="0"/>
    </xf>
    <xf numFmtId="0" fontId="34" fillId="0" borderId="5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51" fillId="0" borderId="0" xfId="0" applyFont="1" applyAlignment="1">
      <alignment horizontal="right" wrapText="1"/>
    </xf>
    <xf numFmtId="0" fontId="50" fillId="0" borderId="0" xfId="0" applyFont="1" applyAlignment="1">
      <alignment horizontal="center"/>
    </xf>
    <xf numFmtId="0" fontId="51" fillId="0" borderId="0" xfId="0" quotePrefix="1" applyFont="1" applyAlignment="1">
      <alignment horizontal="left"/>
    </xf>
    <xf numFmtId="0" fontId="56" fillId="0" borderId="0" xfId="0" applyFont="1" applyAlignment="1">
      <alignment horizontal="right" wrapText="1"/>
    </xf>
    <xf numFmtId="0" fontId="56" fillId="0" borderId="0" xfId="0" applyFont="1" applyAlignment="1">
      <alignment horizontal="center"/>
    </xf>
    <xf numFmtId="0" fontId="56" fillId="0" borderId="0" xfId="0" quotePrefix="1" applyFont="1" applyAlignment="1">
      <alignment horizontal="left"/>
    </xf>
    <xf numFmtId="0" fontId="50" fillId="0" borderId="0" xfId="0" applyFont="1" applyAlignment="1">
      <alignment horizontal="right" wrapText="1"/>
    </xf>
    <xf numFmtId="0" fontId="50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61" fillId="0" borderId="0" xfId="0" applyFont="1" applyAlignment="1">
      <alignment horizontal="right" wrapText="1"/>
    </xf>
    <xf numFmtId="0" fontId="61" fillId="0" borderId="0" xfId="0" quotePrefix="1" applyFont="1" applyAlignment="1">
      <alignment horizontal="left"/>
    </xf>
    <xf numFmtId="0" fontId="61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101600</xdr:rowOff>
    </xdr:from>
    <xdr:to>
      <xdr:col>3</xdr:col>
      <xdr:colOff>657862</xdr:colOff>
      <xdr:row>4</xdr:row>
      <xdr:rowOff>121100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160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1924050</xdr:colOff>
      <xdr:row>0</xdr:row>
      <xdr:rowOff>0</xdr:rowOff>
    </xdr:from>
    <xdr:to>
      <xdr:col>13</xdr:col>
      <xdr:colOff>1083945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122464</xdr:rowOff>
    </xdr:from>
    <xdr:to>
      <xdr:col>3</xdr:col>
      <xdr:colOff>649275</xdr:colOff>
      <xdr:row>3</xdr:row>
      <xdr:rowOff>417739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2464"/>
          <a:ext cx="1117361" cy="839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13</xdr:col>
      <xdr:colOff>1014095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282660</xdr:colOff>
      <xdr:row>1</xdr:row>
      <xdr:rowOff>38615</xdr:rowOff>
    </xdr:from>
    <xdr:to>
      <xdr:col>3</xdr:col>
      <xdr:colOff>493785</xdr:colOff>
      <xdr:row>4</xdr:row>
      <xdr:rowOff>85811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60" y="231689"/>
          <a:ext cx="1112139" cy="870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13</xdr:col>
      <xdr:colOff>1307386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117662</xdr:colOff>
      <xdr:row>0</xdr:row>
      <xdr:rowOff>0</xdr:rowOff>
    </xdr:from>
    <xdr:to>
      <xdr:col>12</xdr:col>
      <xdr:colOff>1662916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307731</xdr:colOff>
      <xdr:row>0</xdr:row>
      <xdr:rowOff>87923</xdr:rowOff>
    </xdr:from>
    <xdr:to>
      <xdr:col>6</xdr:col>
      <xdr:colOff>58549</xdr:colOff>
      <xdr:row>4</xdr:row>
      <xdr:rowOff>58845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1" y="87923"/>
          <a:ext cx="1055010" cy="967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263617</xdr:colOff>
      <xdr:row>1</xdr:row>
      <xdr:rowOff>10948</xdr:rowOff>
    </xdr:from>
    <xdr:to>
      <xdr:col>3</xdr:col>
      <xdr:colOff>498465</xdr:colOff>
      <xdr:row>4</xdr:row>
      <xdr:rowOff>149800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17" y="197069"/>
          <a:ext cx="968382" cy="9709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11</xdr:col>
      <xdr:colOff>2662871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282223</xdr:colOff>
      <xdr:row>1</xdr:row>
      <xdr:rowOff>94074</xdr:rowOff>
    </xdr:from>
    <xdr:to>
      <xdr:col>3</xdr:col>
      <xdr:colOff>707924</xdr:colOff>
      <xdr:row>4</xdr:row>
      <xdr:rowOff>237153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23" y="282222"/>
          <a:ext cx="943108" cy="930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2229465</xdr:colOff>
      <xdr:row>0</xdr:row>
      <xdr:rowOff>105834</xdr:rowOff>
    </xdr:from>
    <xdr:to>
      <xdr:col>12</xdr:col>
      <xdr:colOff>318076</xdr:colOff>
      <xdr:row>3</xdr:row>
      <xdr:rowOff>355255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0761" y="105834"/>
          <a:ext cx="1440000" cy="80210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217714</xdr:colOff>
      <xdr:row>1</xdr:row>
      <xdr:rowOff>0</xdr:rowOff>
    </xdr:from>
    <xdr:to>
      <xdr:col>3</xdr:col>
      <xdr:colOff>598928</xdr:colOff>
      <xdr:row>4</xdr:row>
      <xdr:rowOff>204107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190500"/>
          <a:ext cx="1088785" cy="1034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2779407</xdr:colOff>
      <xdr:row>0</xdr:row>
      <xdr:rowOff>49104</xdr:rowOff>
    </xdr:from>
    <xdr:to>
      <xdr:col>12</xdr:col>
      <xdr:colOff>870274</xdr:colOff>
      <xdr:row>3</xdr:row>
      <xdr:rowOff>293043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514" y="49104"/>
          <a:ext cx="1438224" cy="80183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11</xdr:col>
      <xdr:colOff>3313456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558636</xdr:colOff>
      <xdr:row>1</xdr:row>
      <xdr:rowOff>173181</xdr:rowOff>
    </xdr:from>
    <xdr:to>
      <xdr:col>6</xdr:col>
      <xdr:colOff>378865</xdr:colOff>
      <xdr:row>5</xdr:row>
      <xdr:rowOff>279531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636" y="358733"/>
          <a:ext cx="1119093" cy="1120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98" t="s">
        <v>98</v>
      </c>
      <c r="F28" s="399"/>
      <c r="G28" s="400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401" t="s">
        <v>7094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2:14" ht="14.4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2:14" ht="24.75" customHeight="1" x14ac:dyDescent="0.35">
      <c r="B4" s="402" t="s">
        <v>220</v>
      </c>
      <c r="C4" s="403"/>
      <c r="D4" s="403"/>
      <c r="E4" s="403"/>
      <c r="F4" s="403"/>
      <c r="G4" s="403"/>
      <c r="H4" s="403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404" t="s">
        <v>7093</v>
      </c>
      <c r="D5" s="404"/>
      <c r="E5" s="404"/>
      <c r="F5" s="404"/>
      <c r="G5" s="404"/>
      <c r="H5" s="404"/>
      <c r="I5" s="404"/>
      <c r="J5" s="404"/>
      <c r="K5" s="404"/>
      <c r="L5" s="404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98"/>
  <sheetViews>
    <sheetView topLeftCell="C1" zoomScale="75" zoomScaleNormal="75" workbookViewId="0">
      <selection activeCell="G13" sqref="G1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2.7109375" style="90" customWidth="1"/>
    <col min="5" max="5" width="19" style="90" hidden="1" customWidth="1"/>
    <col min="6" max="6" width="6.425781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5.85546875" style="91" customWidth="1"/>
    <col min="13" max="13" width="9.85546875" style="90" hidden="1" customWidth="1"/>
    <col min="14" max="14" width="18.7109375" style="210" customWidth="1"/>
  </cols>
  <sheetData>
    <row r="2" spans="2:16" ht="14.45" customHeight="1" x14ac:dyDescent="0.25">
      <c r="B2" s="405" t="s">
        <v>7214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2:16" ht="14.45" customHeight="1" x14ac:dyDescent="0.25"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2:16" ht="31.5" x14ac:dyDescent="0.5">
      <c r="B4" s="281"/>
      <c r="C4" s="405" t="s">
        <v>7113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</row>
    <row r="5" spans="2:16" ht="26.25" customHeight="1" x14ac:dyDescent="0.4">
      <c r="B5" s="408" t="s">
        <v>7109</v>
      </c>
      <c r="C5" s="408"/>
      <c r="D5" s="408"/>
      <c r="E5" s="408"/>
      <c r="F5" s="408"/>
      <c r="G5" s="408"/>
      <c r="H5" s="408"/>
      <c r="I5" s="408"/>
      <c r="J5" s="408"/>
      <c r="K5" s="408"/>
      <c r="L5" s="406" t="s">
        <v>7108</v>
      </c>
      <c r="M5" s="406"/>
      <c r="N5" s="406"/>
    </row>
    <row r="6" spans="2:16" ht="24.75" customHeight="1" x14ac:dyDescent="0.45">
      <c r="B6" s="76"/>
      <c r="C6" s="407" t="s">
        <v>7110</v>
      </c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2:16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100" t="s">
        <v>7111</v>
      </c>
      <c r="M7" s="95"/>
      <c r="N7" s="206"/>
    </row>
    <row r="8" spans="2:16" ht="22.5" customHeight="1" thickBot="1" x14ac:dyDescent="0.3">
      <c r="B8" s="79"/>
      <c r="C8" s="200"/>
      <c r="D8" s="201"/>
      <c r="E8" s="201"/>
      <c r="F8" s="201"/>
      <c r="G8" s="202"/>
      <c r="H8" s="202"/>
      <c r="I8" s="201"/>
      <c r="J8" s="201"/>
      <c r="K8" s="201"/>
      <c r="L8" s="202"/>
      <c r="M8" s="201"/>
      <c r="N8" s="207"/>
    </row>
    <row r="9" spans="2:16" s="87" customFormat="1" ht="38.450000000000003" customHeight="1" thickBot="1" x14ac:dyDescent="0.4">
      <c r="B9" s="81" t="s">
        <v>199</v>
      </c>
      <c r="C9" s="149" t="s">
        <v>7096</v>
      </c>
      <c r="D9" s="149" t="s">
        <v>200</v>
      </c>
      <c r="E9" s="229" t="s">
        <v>68</v>
      </c>
      <c r="F9" s="230" t="s">
        <v>183</v>
      </c>
      <c r="G9" s="231" t="s">
        <v>0</v>
      </c>
      <c r="H9" s="231" t="s">
        <v>47</v>
      </c>
      <c r="I9" s="232" t="s">
        <v>49</v>
      </c>
      <c r="J9" s="149" t="s">
        <v>48</v>
      </c>
      <c r="K9" s="149" t="s">
        <v>1</v>
      </c>
      <c r="L9" s="231" t="s">
        <v>50</v>
      </c>
      <c r="M9" s="233" t="s">
        <v>51</v>
      </c>
      <c r="N9" s="234" t="s">
        <v>7095</v>
      </c>
    </row>
    <row r="10" spans="2:16" s="87" customFormat="1" ht="38.450000000000003" customHeight="1" x14ac:dyDescent="0.35">
      <c r="B10" s="157"/>
      <c r="C10" s="288">
        <v>1</v>
      </c>
      <c r="D10" s="289">
        <v>2003</v>
      </c>
      <c r="E10" s="290"/>
      <c r="F10" s="290">
        <v>1011</v>
      </c>
      <c r="G10" s="291" t="s">
        <v>2468</v>
      </c>
      <c r="H10" s="291" t="s">
        <v>2279</v>
      </c>
      <c r="I10" s="292">
        <v>42951</v>
      </c>
      <c r="J10" s="150" t="s">
        <v>203</v>
      </c>
      <c r="K10" s="150" t="s">
        <v>69</v>
      </c>
      <c r="L10" s="220" t="s">
        <v>7100</v>
      </c>
      <c r="M10" s="150"/>
      <c r="N10" s="155">
        <v>3.24</v>
      </c>
    </row>
    <row r="11" spans="2:16" s="87" customFormat="1" ht="38.450000000000003" customHeight="1" x14ac:dyDescent="0.35">
      <c r="B11" s="157"/>
      <c r="C11" s="284">
        <v>2</v>
      </c>
      <c r="D11" s="285">
        <v>2053</v>
      </c>
      <c r="E11" s="286"/>
      <c r="F11" s="286">
        <v>1157</v>
      </c>
      <c r="G11" s="219" t="s">
        <v>416</v>
      </c>
      <c r="H11" s="219" t="s">
        <v>420</v>
      </c>
      <c r="I11" s="287">
        <v>42403</v>
      </c>
      <c r="J11" s="144" t="s">
        <v>203</v>
      </c>
      <c r="K11" s="144" t="s">
        <v>69</v>
      </c>
      <c r="L11" s="221" t="s">
        <v>7103</v>
      </c>
      <c r="M11" s="144" t="s">
        <v>39</v>
      </c>
      <c r="N11" s="160">
        <v>3.31</v>
      </c>
    </row>
    <row r="12" spans="2:16" s="87" customFormat="1" ht="38.450000000000003" customHeight="1" x14ac:dyDescent="0.35">
      <c r="B12" s="157"/>
      <c r="C12" s="288">
        <v>3</v>
      </c>
      <c r="D12" s="289">
        <v>2002</v>
      </c>
      <c r="E12" s="290"/>
      <c r="F12" s="290">
        <v>3417</v>
      </c>
      <c r="G12" s="291" t="s">
        <v>2511</v>
      </c>
      <c r="H12" s="291" t="s">
        <v>677</v>
      </c>
      <c r="I12" s="292">
        <v>42530</v>
      </c>
      <c r="J12" s="150" t="s">
        <v>203</v>
      </c>
      <c r="K12" s="150" t="s">
        <v>69</v>
      </c>
      <c r="L12" s="220" t="s">
        <v>7100</v>
      </c>
      <c r="M12" s="150"/>
      <c r="N12" s="155">
        <v>3.32</v>
      </c>
      <c r="O12" s="113"/>
      <c r="P12" s="113"/>
    </row>
    <row r="13" spans="2:16" s="87" customFormat="1" ht="38.450000000000003" customHeight="1" x14ac:dyDescent="0.35">
      <c r="B13" s="157"/>
      <c r="C13" s="241">
        <v>4</v>
      </c>
      <c r="D13" s="236">
        <v>2057</v>
      </c>
      <c r="E13" s="240"/>
      <c r="F13" s="240">
        <v>1091</v>
      </c>
      <c r="G13" s="291" t="s">
        <v>3172</v>
      </c>
      <c r="H13" s="291" t="s">
        <v>3173</v>
      </c>
      <c r="I13" s="150">
        <v>42845</v>
      </c>
      <c r="J13" s="150" t="s">
        <v>203</v>
      </c>
      <c r="K13" s="150" t="s">
        <v>69</v>
      </c>
      <c r="L13" s="336" t="s">
        <v>3140</v>
      </c>
      <c r="M13" s="150"/>
      <c r="N13" s="155">
        <v>3.36</v>
      </c>
      <c r="O13" s="113"/>
      <c r="P13" s="113"/>
    </row>
    <row r="14" spans="2:16" s="87" customFormat="1" ht="38.450000000000003" customHeight="1" x14ac:dyDescent="0.35">
      <c r="B14" s="157"/>
      <c r="C14" s="288">
        <v>5</v>
      </c>
      <c r="D14" s="289">
        <v>2006</v>
      </c>
      <c r="E14" s="290"/>
      <c r="F14" s="290">
        <v>1616</v>
      </c>
      <c r="G14" s="291" t="s">
        <v>2662</v>
      </c>
      <c r="H14" s="291" t="s">
        <v>2666</v>
      </c>
      <c r="I14" s="292">
        <v>42599</v>
      </c>
      <c r="J14" s="150" t="s">
        <v>203</v>
      </c>
      <c r="K14" s="150" t="s">
        <v>69</v>
      </c>
      <c r="L14" s="220" t="s">
        <v>7100</v>
      </c>
      <c r="M14" s="150"/>
      <c r="N14" s="155">
        <v>3.39</v>
      </c>
      <c r="O14" s="113"/>
      <c r="P14" s="113"/>
    </row>
    <row r="15" spans="2:16" s="87" customFormat="1" ht="38.450000000000003" customHeight="1" x14ac:dyDescent="0.35">
      <c r="B15" s="157"/>
      <c r="C15" s="288">
        <v>6</v>
      </c>
      <c r="D15" s="289">
        <v>2029</v>
      </c>
      <c r="E15" s="290"/>
      <c r="F15" s="290">
        <v>3230</v>
      </c>
      <c r="G15" s="291" t="s">
        <v>2292</v>
      </c>
      <c r="H15" s="291" t="s">
        <v>2293</v>
      </c>
      <c r="I15" s="292">
        <v>42791</v>
      </c>
      <c r="J15" s="150" t="s">
        <v>203</v>
      </c>
      <c r="K15" s="150" t="s">
        <v>69</v>
      </c>
      <c r="L15" s="220" t="s">
        <v>7104</v>
      </c>
      <c r="M15" s="150" t="s">
        <v>37</v>
      </c>
      <c r="N15" s="155">
        <v>3.41</v>
      </c>
      <c r="O15" s="113"/>
      <c r="P15" s="113"/>
    </row>
    <row r="16" spans="2:16" s="87" customFormat="1" ht="38.450000000000003" customHeight="1" x14ac:dyDescent="0.35">
      <c r="B16" s="157"/>
      <c r="C16" s="288">
        <v>7</v>
      </c>
      <c r="D16" s="289">
        <v>2050</v>
      </c>
      <c r="E16" s="290"/>
      <c r="F16" s="290">
        <v>1162</v>
      </c>
      <c r="G16" s="291" t="s">
        <v>425</v>
      </c>
      <c r="H16" s="291" t="s">
        <v>409</v>
      </c>
      <c r="I16" s="292">
        <v>42681</v>
      </c>
      <c r="J16" s="150" t="s">
        <v>203</v>
      </c>
      <c r="K16" s="150" t="s">
        <v>69</v>
      </c>
      <c r="L16" s="220" t="s">
        <v>7103</v>
      </c>
      <c r="M16" s="150"/>
      <c r="N16" s="155">
        <v>3.43</v>
      </c>
      <c r="O16" s="113"/>
      <c r="P16" s="113"/>
    </row>
    <row r="17" spans="1:16" s="87" customFormat="1" ht="38.450000000000003" customHeight="1" x14ac:dyDescent="0.35">
      <c r="B17" s="157"/>
      <c r="C17" s="288">
        <v>8</v>
      </c>
      <c r="D17" s="289">
        <v>2017</v>
      </c>
      <c r="E17" s="290"/>
      <c r="F17" s="290">
        <v>4237</v>
      </c>
      <c r="G17" s="291" t="s">
        <v>6211</v>
      </c>
      <c r="H17" s="291" t="s">
        <v>6695</v>
      </c>
      <c r="I17" s="292">
        <v>42621</v>
      </c>
      <c r="J17" s="150" t="s">
        <v>203</v>
      </c>
      <c r="K17" s="150" t="s">
        <v>69</v>
      </c>
      <c r="L17" s="220" t="s">
        <v>66</v>
      </c>
      <c r="M17" s="150" t="s">
        <v>26</v>
      </c>
      <c r="N17" s="155">
        <v>3.44</v>
      </c>
      <c r="O17" s="113"/>
      <c r="P17" s="113"/>
    </row>
    <row r="18" spans="1:16" s="87" customFormat="1" ht="38.450000000000003" customHeight="1" x14ac:dyDescent="0.35">
      <c r="B18" s="157"/>
      <c r="C18" s="288">
        <v>9</v>
      </c>
      <c r="D18" s="289">
        <v>2007</v>
      </c>
      <c r="E18" s="290"/>
      <c r="F18" s="290">
        <v>3332</v>
      </c>
      <c r="G18" s="291" t="s">
        <v>2542</v>
      </c>
      <c r="H18" s="291" t="s">
        <v>2543</v>
      </c>
      <c r="I18" s="292">
        <v>43256</v>
      </c>
      <c r="J18" s="150" t="s">
        <v>203</v>
      </c>
      <c r="K18" s="150" t="s">
        <v>69</v>
      </c>
      <c r="L18" s="220" t="s">
        <v>7100</v>
      </c>
      <c r="M18" s="150"/>
      <c r="N18" s="155">
        <v>3.45</v>
      </c>
      <c r="O18" s="113"/>
      <c r="P18" s="113"/>
    </row>
    <row r="19" spans="1:16" s="87" customFormat="1" ht="38.450000000000003" customHeight="1" x14ac:dyDescent="0.35">
      <c r="B19" s="157"/>
      <c r="C19" s="288">
        <v>10</v>
      </c>
      <c r="D19" s="289">
        <v>2042</v>
      </c>
      <c r="E19" s="290"/>
      <c r="F19" s="290">
        <v>4212</v>
      </c>
      <c r="G19" s="291" t="s">
        <v>6638</v>
      </c>
      <c r="H19" s="291" t="s">
        <v>6642</v>
      </c>
      <c r="I19" s="292">
        <v>43125</v>
      </c>
      <c r="J19" s="150" t="s">
        <v>203</v>
      </c>
      <c r="K19" s="150" t="s">
        <v>69</v>
      </c>
      <c r="L19" s="220" t="s">
        <v>7101</v>
      </c>
      <c r="M19" s="150" t="s">
        <v>62</v>
      </c>
      <c r="N19" s="155">
        <v>3.48</v>
      </c>
      <c r="O19" s="113"/>
      <c r="P19" s="113"/>
    </row>
    <row r="20" spans="1:16" s="87" customFormat="1" ht="38.450000000000003" customHeight="1" x14ac:dyDescent="0.35">
      <c r="B20" s="157"/>
      <c r="C20" s="288">
        <v>11</v>
      </c>
      <c r="D20" s="289">
        <v>2036</v>
      </c>
      <c r="E20" s="290"/>
      <c r="F20" s="290">
        <v>1121</v>
      </c>
      <c r="G20" s="291" t="s">
        <v>2848</v>
      </c>
      <c r="H20" s="291" t="s">
        <v>2849</v>
      </c>
      <c r="I20" s="292">
        <v>42432</v>
      </c>
      <c r="J20" s="150" t="s">
        <v>203</v>
      </c>
      <c r="K20" s="150" t="s">
        <v>69</v>
      </c>
      <c r="L20" s="220" t="s">
        <v>7102</v>
      </c>
      <c r="M20" s="150" t="s">
        <v>37</v>
      </c>
      <c r="N20" s="155">
        <v>3.51</v>
      </c>
    </row>
    <row r="21" spans="1:16" s="87" customFormat="1" ht="38.450000000000003" customHeight="1" x14ac:dyDescent="0.35">
      <c r="B21" s="157"/>
      <c r="C21" s="288">
        <v>12</v>
      </c>
      <c r="D21" s="289">
        <v>2037</v>
      </c>
      <c r="E21" s="290"/>
      <c r="F21" s="290">
        <v>4278</v>
      </c>
      <c r="G21" s="291" t="s">
        <v>6810</v>
      </c>
      <c r="H21" s="291" t="s">
        <v>6811</v>
      </c>
      <c r="I21" s="292">
        <v>43168</v>
      </c>
      <c r="J21" s="150" t="s">
        <v>203</v>
      </c>
      <c r="K21" s="150" t="s">
        <v>69</v>
      </c>
      <c r="L21" s="220" t="s">
        <v>7102</v>
      </c>
      <c r="M21" s="150"/>
      <c r="N21" s="155">
        <v>3.53</v>
      </c>
      <c r="O21" s="113"/>
      <c r="P21" s="113"/>
    </row>
    <row r="22" spans="1:16" s="87" customFormat="1" ht="38.450000000000003" customHeight="1" x14ac:dyDescent="0.35">
      <c r="B22" s="157"/>
      <c r="C22" s="288">
        <v>13</v>
      </c>
      <c r="D22" s="289">
        <v>2054</v>
      </c>
      <c r="E22" s="290"/>
      <c r="F22" s="290">
        <v>3843</v>
      </c>
      <c r="G22" s="291" t="s">
        <v>4146</v>
      </c>
      <c r="H22" s="291" t="s">
        <v>617</v>
      </c>
      <c r="I22" s="292">
        <v>42633</v>
      </c>
      <c r="J22" s="150" t="s">
        <v>203</v>
      </c>
      <c r="K22" s="150" t="s">
        <v>69</v>
      </c>
      <c r="L22" s="220" t="s">
        <v>7103</v>
      </c>
      <c r="M22" s="150"/>
      <c r="N22" s="155">
        <v>4.0199999999999996</v>
      </c>
      <c r="O22" s="113"/>
      <c r="P22" s="113"/>
    </row>
    <row r="23" spans="1:16" s="87" customFormat="1" ht="38.450000000000003" customHeight="1" x14ac:dyDescent="0.35">
      <c r="B23" s="157"/>
      <c r="C23" s="288">
        <v>14</v>
      </c>
      <c r="D23" s="289">
        <v>2040</v>
      </c>
      <c r="E23" s="290"/>
      <c r="F23" s="290">
        <v>1120</v>
      </c>
      <c r="G23" s="291" t="s">
        <v>381</v>
      </c>
      <c r="H23" s="291" t="s">
        <v>382</v>
      </c>
      <c r="I23" s="292">
        <v>43140</v>
      </c>
      <c r="J23" s="150" t="s">
        <v>203</v>
      </c>
      <c r="K23" s="150" t="s">
        <v>69</v>
      </c>
      <c r="L23" s="220" t="s">
        <v>7101</v>
      </c>
      <c r="M23" s="150"/>
      <c r="N23" s="155">
        <v>4.03</v>
      </c>
      <c r="O23" s="113"/>
      <c r="P23" s="113"/>
    </row>
    <row r="24" spans="1:16" s="87" customFormat="1" ht="38.450000000000003" customHeight="1" x14ac:dyDescent="0.35">
      <c r="B24" s="157"/>
      <c r="C24" s="288">
        <v>15</v>
      </c>
      <c r="D24" s="289">
        <v>2022</v>
      </c>
      <c r="E24" s="290"/>
      <c r="F24" s="290">
        <v>1270</v>
      </c>
      <c r="G24" s="291" t="s">
        <v>583</v>
      </c>
      <c r="H24" s="291" t="s">
        <v>584</v>
      </c>
      <c r="I24" s="292">
        <v>43120</v>
      </c>
      <c r="J24" s="150" t="s">
        <v>203</v>
      </c>
      <c r="K24" s="150" t="s">
        <v>69</v>
      </c>
      <c r="L24" s="220" t="s">
        <v>7106</v>
      </c>
      <c r="M24" s="150"/>
      <c r="N24" s="155">
        <v>4.07</v>
      </c>
      <c r="O24" s="113"/>
      <c r="P24" s="113"/>
    </row>
    <row r="25" spans="1:16" s="87" customFormat="1" ht="38.450000000000003" customHeight="1" x14ac:dyDescent="0.35">
      <c r="B25" s="157"/>
      <c r="C25" s="288">
        <v>16</v>
      </c>
      <c r="D25" s="289">
        <v>2000</v>
      </c>
      <c r="E25" s="290"/>
      <c r="F25" s="290">
        <v>4165</v>
      </c>
      <c r="G25" s="291" t="s">
        <v>639</v>
      </c>
      <c r="H25" s="291" t="s">
        <v>6467</v>
      </c>
      <c r="I25" s="292">
        <v>42516</v>
      </c>
      <c r="J25" s="150" t="s">
        <v>203</v>
      </c>
      <c r="K25" s="150" t="s">
        <v>69</v>
      </c>
      <c r="L25" s="220" t="s">
        <v>7106</v>
      </c>
      <c r="M25" s="150" t="s">
        <v>62</v>
      </c>
      <c r="N25" s="155">
        <v>4.08</v>
      </c>
      <c r="O25" s="113"/>
      <c r="P25" s="113"/>
    </row>
    <row r="26" spans="1:16" s="87" customFormat="1" ht="38.450000000000003" customHeight="1" x14ac:dyDescent="0.35">
      <c r="B26" s="157"/>
      <c r="C26" s="288">
        <v>17</v>
      </c>
      <c r="D26" s="289">
        <v>2045</v>
      </c>
      <c r="E26" s="290"/>
      <c r="F26" s="290">
        <v>3544</v>
      </c>
      <c r="G26" s="291" t="s">
        <v>4246</v>
      </c>
      <c r="H26" s="291" t="s">
        <v>905</v>
      </c>
      <c r="I26" s="292">
        <v>42635</v>
      </c>
      <c r="J26" s="150" t="s">
        <v>203</v>
      </c>
      <c r="K26" s="150" t="s">
        <v>69</v>
      </c>
      <c r="L26" s="220" t="s">
        <v>67</v>
      </c>
      <c r="M26" s="150" t="s">
        <v>62</v>
      </c>
      <c r="N26" s="155">
        <v>4.09</v>
      </c>
      <c r="O26" s="113"/>
      <c r="P26" s="113"/>
    </row>
    <row r="27" spans="1:16" s="87" customFormat="1" ht="38.450000000000003" customHeight="1" x14ac:dyDescent="0.35">
      <c r="B27" s="157"/>
      <c r="C27" s="288">
        <v>18</v>
      </c>
      <c r="D27" s="289">
        <v>2049</v>
      </c>
      <c r="E27" s="290"/>
      <c r="F27" s="290">
        <v>3155</v>
      </c>
      <c r="G27" s="291" t="s">
        <v>2071</v>
      </c>
      <c r="H27" s="291" t="s">
        <v>2072</v>
      </c>
      <c r="I27" s="292">
        <v>42827</v>
      </c>
      <c r="J27" s="150" t="s">
        <v>203</v>
      </c>
      <c r="K27" s="150" t="s">
        <v>69</v>
      </c>
      <c r="L27" s="220" t="s">
        <v>7103</v>
      </c>
      <c r="M27" s="150" t="s">
        <v>26</v>
      </c>
      <c r="N27" s="155">
        <v>4.1100000000000003</v>
      </c>
      <c r="O27" s="113"/>
      <c r="P27" s="113"/>
    </row>
    <row r="28" spans="1:16" s="113" customFormat="1" ht="39.950000000000003" customHeight="1" x14ac:dyDescent="0.35">
      <c r="A28" s="87"/>
      <c r="B28" s="179"/>
      <c r="C28" s="284">
        <v>19</v>
      </c>
      <c r="D28" s="285">
        <v>2072</v>
      </c>
      <c r="E28" s="286"/>
      <c r="F28" s="286"/>
      <c r="G28" s="219" t="s">
        <v>3871</v>
      </c>
      <c r="H28" s="219" t="s">
        <v>7114</v>
      </c>
      <c r="I28" s="287">
        <v>42548</v>
      </c>
      <c r="J28" s="144" t="s">
        <v>203</v>
      </c>
      <c r="K28" s="144" t="s">
        <v>69</v>
      </c>
      <c r="L28" s="221" t="s">
        <v>7</v>
      </c>
      <c r="M28" s="144"/>
      <c r="N28" s="160">
        <v>4.12</v>
      </c>
    </row>
    <row r="29" spans="1:16" s="87" customFormat="1" ht="38.450000000000003" customHeight="1" x14ac:dyDescent="0.35">
      <c r="B29" s="157"/>
      <c r="C29" s="288">
        <v>20</v>
      </c>
      <c r="D29" s="289">
        <v>2052</v>
      </c>
      <c r="E29" s="290"/>
      <c r="F29" s="290">
        <v>1163</v>
      </c>
      <c r="G29" s="291" t="s">
        <v>428</v>
      </c>
      <c r="H29" s="291" t="s">
        <v>429</v>
      </c>
      <c r="I29" s="292">
        <v>42847</v>
      </c>
      <c r="J29" s="150" t="s">
        <v>203</v>
      </c>
      <c r="K29" s="150" t="s">
        <v>69</v>
      </c>
      <c r="L29" s="220" t="s">
        <v>7103</v>
      </c>
      <c r="M29" s="150"/>
      <c r="N29" s="155">
        <v>4.18</v>
      </c>
      <c r="O29" s="113"/>
      <c r="P29" s="113"/>
    </row>
    <row r="30" spans="1:16" s="87" customFormat="1" ht="38.450000000000003" customHeight="1" x14ac:dyDescent="0.35">
      <c r="B30" s="157"/>
      <c r="C30" s="288">
        <v>21</v>
      </c>
      <c r="D30" s="289">
        <v>2010</v>
      </c>
      <c r="E30" s="290"/>
      <c r="F30" s="290">
        <v>2473</v>
      </c>
      <c r="G30" s="291" t="s">
        <v>2389</v>
      </c>
      <c r="H30" s="291" t="s">
        <v>2678</v>
      </c>
      <c r="I30" s="292">
        <v>42823</v>
      </c>
      <c r="J30" s="150" t="s">
        <v>203</v>
      </c>
      <c r="K30" s="150" t="s">
        <v>69</v>
      </c>
      <c r="L30" s="220" t="s">
        <v>7100</v>
      </c>
      <c r="M30" s="150"/>
      <c r="N30" s="155">
        <v>4.21</v>
      </c>
      <c r="O30" s="113"/>
      <c r="P30" s="113"/>
    </row>
    <row r="31" spans="1:16" s="87" customFormat="1" ht="38.450000000000003" customHeight="1" x14ac:dyDescent="0.35">
      <c r="B31" s="157"/>
      <c r="C31" s="288">
        <v>22</v>
      </c>
      <c r="D31" s="289">
        <v>2031</v>
      </c>
      <c r="E31" s="290"/>
      <c r="F31" s="290">
        <v>4053</v>
      </c>
      <c r="G31" s="291" t="s">
        <v>6087</v>
      </c>
      <c r="H31" s="291" t="s">
        <v>6088</v>
      </c>
      <c r="I31" s="292">
        <v>43379</v>
      </c>
      <c r="J31" s="150" t="s">
        <v>203</v>
      </c>
      <c r="K31" s="150" t="s">
        <v>69</v>
      </c>
      <c r="L31" s="220" t="s">
        <v>7104</v>
      </c>
      <c r="M31" s="150"/>
      <c r="N31" s="155">
        <v>4.24</v>
      </c>
      <c r="O31" s="113"/>
      <c r="P31" s="113"/>
    </row>
    <row r="32" spans="1:16" s="87" customFormat="1" ht="38.450000000000003" customHeight="1" x14ac:dyDescent="0.35">
      <c r="B32" s="157"/>
      <c r="C32" s="288">
        <v>23</v>
      </c>
      <c r="D32" s="289">
        <v>2009</v>
      </c>
      <c r="E32" s="290"/>
      <c r="F32" s="290">
        <v>2862</v>
      </c>
      <c r="G32" s="291" t="s">
        <v>2672</v>
      </c>
      <c r="H32" s="291" t="s">
        <v>1677</v>
      </c>
      <c r="I32" s="292">
        <v>43060</v>
      </c>
      <c r="J32" s="150" t="s">
        <v>203</v>
      </c>
      <c r="K32" s="150" t="s">
        <v>69</v>
      </c>
      <c r="L32" s="220" t="s">
        <v>64</v>
      </c>
      <c r="M32" s="150"/>
      <c r="N32" s="155">
        <v>4.28</v>
      </c>
      <c r="O32" s="113"/>
      <c r="P32" s="113"/>
    </row>
    <row r="33" spans="1:16" s="87" customFormat="1" ht="38.450000000000003" customHeight="1" x14ac:dyDescent="0.35">
      <c r="B33" s="157"/>
      <c r="C33" s="288">
        <v>24</v>
      </c>
      <c r="D33" s="289">
        <v>2051</v>
      </c>
      <c r="E33" s="290"/>
      <c r="F33" s="290">
        <v>1167</v>
      </c>
      <c r="G33" s="291" t="s">
        <v>440</v>
      </c>
      <c r="H33" s="291" t="s">
        <v>441</v>
      </c>
      <c r="I33" s="292">
        <v>42842</v>
      </c>
      <c r="J33" s="150" t="s">
        <v>203</v>
      </c>
      <c r="K33" s="150" t="s">
        <v>69</v>
      </c>
      <c r="L33" s="220" t="s">
        <v>7103</v>
      </c>
      <c r="M33" s="150" t="s">
        <v>37</v>
      </c>
      <c r="N33" s="155">
        <v>4.32</v>
      </c>
      <c r="O33" s="113"/>
      <c r="P33" s="113"/>
    </row>
    <row r="34" spans="1:16" s="87" customFormat="1" ht="38.450000000000003" customHeight="1" x14ac:dyDescent="0.35">
      <c r="B34" s="157"/>
      <c r="C34" s="288">
        <v>25</v>
      </c>
      <c r="D34" s="289">
        <v>2025</v>
      </c>
      <c r="E34" s="290"/>
      <c r="F34" s="290">
        <v>3536</v>
      </c>
      <c r="G34" s="291" t="s">
        <v>1876</v>
      </c>
      <c r="H34" s="291" t="s">
        <v>4173</v>
      </c>
      <c r="I34" s="292">
        <v>43242</v>
      </c>
      <c r="J34" s="150" t="s">
        <v>203</v>
      </c>
      <c r="K34" s="150" t="s">
        <v>69</v>
      </c>
      <c r="L34" s="220" t="s">
        <v>7106</v>
      </c>
      <c r="M34" s="150"/>
      <c r="N34" s="155">
        <v>4.3600000000000003</v>
      </c>
      <c r="O34" s="113"/>
      <c r="P34" s="113"/>
    </row>
    <row r="35" spans="1:16" s="87" customFormat="1" ht="38.450000000000003" customHeight="1" x14ac:dyDescent="0.35">
      <c r="B35" s="157"/>
      <c r="C35" s="288">
        <v>26</v>
      </c>
      <c r="D35" s="289">
        <v>2026</v>
      </c>
      <c r="E35" s="290"/>
      <c r="F35" s="290">
        <v>1295</v>
      </c>
      <c r="G35" s="291" t="s">
        <v>614</v>
      </c>
      <c r="H35" s="291" t="s">
        <v>617</v>
      </c>
      <c r="I35" s="292">
        <v>42586</v>
      </c>
      <c r="J35" s="150" t="s">
        <v>203</v>
      </c>
      <c r="K35" s="150" t="s">
        <v>69</v>
      </c>
      <c r="L35" s="220" t="s">
        <v>7106</v>
      </c>
      <c r="M35" s="150" t="s">
        <v>26</v>
      </c>
      <c r="N35" s="155">
        <v>4.38</v>
      </c>
      <c r="O35" s="113"/>
      <c r="P35" s="113"/>
    </row>
    <row r="36" spans="1:16" s="87" customFormat="1" ht="38.450000000000003" customHeight="1" x14ac:dyDescent="0.35">
      <c r="B36" s="157"/>
      <c r="C36" s="288">
        <v>27</v>
      </c>
      <c r="D36" s="289">
        <v>2055</v>
      </c>
      <c r="E36" s="290"/>
      <c r="F36" s="290">
        <v>4263</v>
      </c>
      <c r="G36" s="291" t="s">
        <v>4800</v>
      </c>
      <c r="H36" s="291" t="s">
        <v>6771</v>
      </c>
      <c r="I36" s="292">
        <v>42716</v>
      </c>
      <c r="J36" s="150" t="s">
        <v>203</v>
      </c>
      <c r="K36" s="150" t="s">
        <v>69</v>
      </c>
      <c r="L36" s="336" t="s">
        <v>3140</v>
      </c>
      <c r="M36" s="150"/>
      <c r="N36" s="155">
        <v>4.3899999999999997</v>
      </c>
      <c r="O36" s="113"/>
      <c r="P36" s="113"/>
    </row>
    <row r="37" spans="1:16" s="113" customFormat="1" ht="39.950000000000003" customHeight="1" x14ac:dyDescent="0.35">
      <c r="B37" s="103"/>
      <c r="C37" s="284">
        <v>28</v>
      </c>
      <c r="D37" s="285">
        <v>2058</v>
      </c>
      <c r="E37" s="286"/>
      <c r="F37" s="286">
        <v>3383</v>
      </c>
      <c r="G37" s="219" t="s">
        <v>3169</v>
      </c>
      <c r="H37" s="219" t="s">
        <v>3216</v>
      </c>
      <c r="I37" s="287">
        <v>43326</v>
      </c>
      <c r="J37" s="144" t="s">
        <v>203</v>
      </c>
      <c r="K37" s="144" t="s">
        <v>69</v>
      </c>
      <c r="L37" s="295" t="s">
        <v>3140</v>
      </c>
      <c r="M37" s="144"/>
      <c r="N37" s="160">
        <v>4.41</v>
      </c>
      <c r="O37" s="87"/>
      <c r="P37" s="87"/>
    </row>
    <row r="38" spans="1:16" s="87" customFormat="1" ht="38.450000000000003" customHeight="1" x14ac:dyDescent="0.35">
      <c r="B38" s="157"/>
      <c r="C38" s="288">
        <v>29</v>
      </c>
      <c r="D38" s="289">
        <v>2043</v>
      </c>
      <c r="E38" s="290"/>
      <c r="F38" s="290">
        <v>4338</v>
      </c>
      <c r="G38" s="291" t="s">
        <v>231</v>
      </c>
      <c r="H38" s="291" t="s">
        <v>232</v>
      </c>
      <c r="I38" s="292">
        <v>43152</v>
      </c>
      <c r="J38" s="150" t="s">
        <v>203</v>
      </c>
      <c r="K38" s="150" t="s">
        <v>69</v>
      </c>
      <c r="L38" s="293" t="s">
        <v>7091</v>
      </c>
      <c r="M38" s="150"/>
      <c r="N38" s="155">
        <v>4.47</v>
      </c>
      <c r="O38" s="113"/>
      <c r="P38" s="113"/>
    </row>
    <row r="39" spans="1:16" s="87" customFormat="1" ht="38.450000000000003" customHeight="1" x14ac:dyDescent="0.35">
      <c r="B39" s="157"/>
      <c r="C39" s="288">
        <v>30</v>
      </c>
      <c r="D39" s="289">
        <v>2019</v>
      </c>
      <c r="E39" s="290"/>
      <c r="F39" s="290">
        <v>4261</v>
      </c>
      <c r="G39" s="291" t="s">
        <v>6766</v>
      </c>
      <c r="H39" s="291" t="s">
        <v>810</v>
      </c>
      <c r="I39" s="292">
        <v>42895</v>
      </c>
      <c r="J39" s="150" t="s">
        <v>203</v>
      </c>
      <c r="K39" s="150" t="s">
        <v>69</v>
      </c>
      <c r="L39" s="220" t="s">
        <v>60</v>
      </c>
      <c r="M39" s="150" t="s">
        <v>62</v>
      </c>
      <c r="N39" s="155">
        <v>4.4800000000000004</v>
      </c>
      <c r="O39" s="113"/>
      <c r="P39" s="113"/>
    </row>
    <row r="40" spans="1:16" s="87" customFormat="1" ht="38.450000000000003" customHeight="1" x14ac:dyDescent="0.35">
      <c r="A40" s="113"/>
      <c r="B40" s="178"/>
      <c r="C40" s="288">
        <v>31</v>
      </c>
      <c r="D40" s="289">
        <v>2014</v>
      </c>
      <c r="E40" s="290"/>
      <c r="F40" s="290">
        <v>3007</v>
      </c>
      <c r="G40" s="291" t="s">
        <v>4136</v>
      </c>
      <c r="H40" s="291" t="s">
        <v>4137</v>
      </c>
      <c r="I40" s="292">
        <v>43286</v>
      </c>
      <c r="J40" s="150" t="s">
        <v>203</v>
      </c>
      <c r="K40" s="150" t="s">
        <v>69</v>
      </c>
      <c r="L40" s="220" t="s">
        <v>4</v>
      </c>
      <c r="M40" s="150"/>
      <c r="N40" s="155">
        <v>4.5199999999999996</v>
      </c>
      <c r="O40" s="113"/>
      <c r="P40" s="113"/>
    </row>
    <row r="41" spans="1:16" s="113" customFormat="1" ht="39.950000000000003" customHeight="1" x14ac:dyDescent="0.35">
      <c r="B41" s="103"/>
      <c r="C41" s="284">
        <v>32</v>
      </c>
      <c r="D41" s="285">
        <v>2073</v>
      </c>
      <c r="E41" s="286"/>
      <c r="F41" s="286"/>
      <c r="G41" s="219" t="s">
        <v>7124</v>
      </c>
      <c r="H41" s="219" t="s">
        <v>7125</v>
      </c>
      <c r="I41" s="287"/>
      <c r="J41" s="144" t="s">
        <v>203</v>
      </c>
      <c r="K41" s="144" t="s">
        <v>69</v>
      </c>
      <c r="L41" s="221" t="s">
        <v>60</v>
      </c>
      <c r="M41" s="144" t="s">
        <v>23</v>
      </c>
      <c r="N41" s="160">
        <v>5.05</v>
      </c>
    </row>
    <row r="42" spans="1:16" s="113" customFormat="1" ht="39.950000000000003" customHeight="1" x14ac:dyDescent="0.35">
      <c r="B42" s="103"/>
      <c r="C42" s="284">
        <v>33</v>
      </c>
      <c r="D42" s="285">
        <v>2016</v>
      </c>
      <c r="E42" s="286"/>
      <c r="F42" s="286">
        <v>3182</v>
      </c>
      <c r="G42" s="219" t="s">
        <v>521</v>
      </c>
      <c r="H42" s="219" t="s">
        <v>2170</v>
      </c>
      <c r="I42" s="287">
        <v>43397</v>
      </c>
      <c r="J42" s="144" t="s">
        <v>203</v>
      </c>
      <c r="K42" s="144" t="s">
        <v>69</v>
      </c>
      <c r="L42" s="221" t="s">
        <v>66</v>
      </c>
      <c r="M42" s="144" t="s">
        <v>25</v>
      </c>
      <c r="N42" s="160">
        <v>5.08</v>
      </c>
    </row>
    <row r="43" spans="1:16" s="113" customFormat="1" ht="39.950000000000003" customHeight="1" x14ac:dyDescent="0.35">
      <c r="B43" s="103"/>
      <c r="C43" s="284">
        <v>34</v>
      </c>
      <c r="D43" s="285">
        <v>2033</v>
      </c>
      <c r="E43" s="286"/>
      <c r="F43" s="286">
        <v>4289</v>
      </c>
      <c r="G43" s="219" t="s">
        <v>6830</v>
      </c>
      <c r="H43" s="219" t="s">
        <v>6833</v>
      </c>
      <c r="I43" s="287">
        <v>42694</v>
      </c>
      <c r="J43" s="144" t="s">
        <v>203</v>
      </c>
      <c r="K43" s="144" t="s">
        <v>69</v>
      </c>
      <c r="L43" s="221" t="s">
        <v>7104</v>
      </c>
      <c r="M43" s="144" t="s">
        <v>62</v>
      </c>
      <c r="N43" s="160">
        <v>5.31</v>
      </c>
    </row>
    <row r="44" spans="1:16" s="113" customFormat="1" ht="39.950000000000003" customHeight="1" x14ac:dyDescent="0.35">
      <c r="B44" s="103"/>
      <c r="C44" s="284">
        <v>35</v>
      </c>
      <c r="D44" s="285">
        <v>2001</v>
      </c>
      <c r="E44" s="286"/>
      <c r="F44" s="286">
        <v>3319</v>
      </c>
      <c r="G44" s="219" t="s">
        <v>2505</v>
      </c>
      <c r="H44" s="219" t="s">
        <v>2506</v>
      </c>
      <c r="I44" s="287">
        <v>43174</v>
      </c>
      <c r="J44" s="144" t="s">
        <v>203</v>
      </c>
      <c r="K44" s="144" t="s">
        <v>69</v>
      </c>
      <c r="L44" s="221" t="s">
        <v>64</v>
      </c>
      <c r="M44" s="144"/>
      <c r="N44" s="160">
        <v>5.36</v>
      </c>
    </row>
    <row r="45" spans="1:16" s="113" customFormat="1" ht="39.950000000000003" customHeight="1" x14ac:dyDescent="0.35">
      <c r="B45" s="103"/>
      <c r="C45" s="205"/>
      <c r="D45" s="158"/>
      <c r="E45" s="184"/>
      <c r="F45" s="184"/>
      <c r="G45" s="185"/>
      <c r="H45" s="185"/>
      <c r="I45" s="158"/>
      <c r="J45" s="158"/>
      <c r="K45" s="158"/>
      <c r="L45" s="185"/>
      <c r="M45" s="158"/>
      <c r="N45" s="208"/>
    </row>
    <row r="46" spans="1:16" s="113" customFormat="1" ht="39.950000000000003" customHeight="1" x14ac:dyDescent="0.35">
      <c r="B46" s="103"/>
      <c r="C46" s="284"/>
      <c r="D46" s="285">
        <v>2004</v>
      </c>
      <c r="E46" s="286"/>
      <c r="F46" s="286">
        <v>2394</v>
      </c>
      <c r="G46" s="219" t="s">
        <v>2796</v>
      </c>
      <c r="H46" s="219" t="s">
        <v>2797</v>
      </c>
      <c r="I46" s="287">
        <v>42884</v>
      </c>
      <c r="J46" s="144" t="s">
        <v>203</v>
      </c>
      <c r="K46" s="144" t="s">
        <v>69</v>
      </c>
      <c r="L46" s="221" t="s">
        <v>7100</v>
      </c>
      <c r="M46" s="144"/>
      <c r="N46" s="160"/>
    </row>
    <row r="47" spans="1:16" s="113" customFormat="1" ht="39.950000000000003" customHeight="1" x14ac:dyDescent="0.35">
      <c r="B47" s="103"/>
      <c r="C47" s="205"/>
      <c r="D47" s="158"/>
      <c r="E47" s="184"/>
      <c r="F47" s="184"/>
      <c r="G47" s="185"/>
      <c r="H47" s="185"/>
      <c r="I47" s="158"/>
      <c r="J47" s="158"/>
      <c r="K47" s="158"/>
      <c r="L47" s="185"/>
      <c r="M47" s="158"/>
      <c r="N47" s="208"/>
      <c r="O47" s="87"/>
      <c r="P47" s="87"/>
    </row>
    <row r="48" spans="1:16" s="113" customFormat="1" ht="39.950000000000003" customHeight="1" x14ac:dyDescent="0.35">
      <c r="B48" s="103"/>
      <c r="C48" s="284"/>
      <c r="D48" s="285"/>
      <c r="E48" s="286"/>
      <c r="F48" s="286"/>
      <c r="G48" s="219"/>
      <c r="H48" s="219"/>
      <c r="I48" s="287"/>
      <c r="J48" s="144"/>
      <c r="K48" s="144"/>
      <c r="L48" s="221"/>
      <c r="M48" s="144"/>
      <c r="N48" s="160"/>
    </row>
    <row r="49" spans="2:14" s="113" customFormat="1" ht="39.950000000000003" customHeight="1" x14ac:dyDescent="0.35">
      <c r="B49" s="103"/>
      <c r="C49" s="284"/>
      <c r="D49" s="285">
        <v>2011</v>
      </c>
      <c r="E49" s="286"/>
      <c r="F49" s="286">
        <v>4199</v>
      </c>
      <c r="G49" s="219" t="s">
        <v>6594</v>
      </c>
      <c r="H49" s="219" t="s">
        <v>6595</v>
      </c>
      <c r="I49" s="287">
        <v>42806</v>
      </c>
      <c r="J49" s="144" t="s">
        <v>203</v>
      </c>
      <c r="K49" s="144" t="s">
        <v>69</v>
      </c>
      <c r="L49" s="221" t="s">
        <v>24</v>
      </c>
      <c r="M49" s="144"/>
      <c r="N49" s="160"/>
    </row>
    <row r="50" spans="2:14" s="113" customFormat="1" ht="39.950000000000003" customHeight="1" x14ac:dyDescent="0.35">
      <c r="B50" s="103"/>
      <c r="C50" s="284"/>
      <c r="D50" s="285">
        <v>2012</v>
      </c>
      <c r="E50" s="286"/>
      <c r="F50" s="286">
        <v>3617</v>
      </c>
      <c r="G50" s="219" t="s">
        <v>4690</v>
      </c>
      <c r="H50" s="219" t="s">
        <v>4691</v>
      </c>
      <c r="I50" s="287">
        <v>42544</v>
      </c>
      <c r="J50" s="144" t="s">
        <v>203</v>
      </c>
      <c r="K50" s="144" t="s">
        <v>69</v>
      </c>
      <c r="L50" s="221" t="s">
        <v>24</v>
      </c>
      <c r="M50" s="144"/>
      <c r="N50" s="160"/>
    </row>
    <row r="51" spans="2:14" s="113" customFormat="1" ht="39.950000000000003" customHeight="1" x14ac:dyDescent="0.35">
      <c r="B51" s="103"/>
      <c r="C51" s="284"/>
      <c r="D51" s="285"/>
      <c r="E51" s="286"/>
      <c r="F51" s="286"/>
      <c r="G51" s="219"/>
      <c r="H51" s="219"/>
      <c r="I51" s="287"/>
      <c r="J51" s="144"/>
      <c r="K51" s="144"/>
      <c r="L51" s="221"/>
      <c r="M51" s="144"/>
      <c r="N51" s="160"/>
    </row>
    <row r="52" spans="2:14" s="113" customFormat="1" ht="39.950000000000003" customHeight="1" x14ac:dyDescent="0.35">
      <c r="B52" s="103"/>
      <c r="C52" s="284"/>
      <c r="D52" s="285"/>
      <c r="E52" s="286"/>
      <c r="F52" s="286"/>
      <c r="G52" s="219"/>
      <c r="H52" s="219"/>
      <c r="I52" s="287"/>
      <c r="J52" s="144"/>
      <c r="K52" s="144"/>
      <c r="L52" s="221"/>
      <c r="M52" s="144"/>
      <c r="N52" s="160"/>
    </row>
    <row r="53" spans="2:14" s="113" customFormat="1" ht="39.950000000000003" customHeight="1" x14ac:dyDescent="0.35">
      <c r="B53" s="103"/>
      <c r="C53" s="284"/>
      <c r="D53" s="285"/>
      <c r="E53" s="286"/>
      <c r="F53" s="286"/>
      <c r="G53" s="219"/>
      <c r="H53" s="219"/>
      <c r="I53" s="287"/>
      <c r="J53" s="144"/>
      <c r="K53" s="144"/>
      <c r="L53" s="221"/>
      <c r="M53" s="144"/>
      <c r="N53" s="160"/>
    </row>
    <row r="54" spans="2:14" s="113" customFormat="1" ht="39.950000000000003" customHeight="1" x14ac:dyDescent="0.35">
      <c r="B54" s="103"/>
      <c r="C54" s="284"/>
      <c r="D54" s="285">
        <v>2015</v>
      </c>
      <c r="E54" s="286"/>
      <c r="F54" s="286">
        <v>4268</v>
      </c>
      <c r="G54" s="219" t="s">
        <v>6779</v>
      </c>
      <c r="H54" s="219" t="s">
        <v>6782</v>
      </c>
      <c r="I54" s="287">
        <v>42849</v>
      </c>
      <c r="J54" s="144" t="s">
        <v>203</v>
      </c>
      <c r="K54" s="144" t="s">
        <v>69</v>
      </c>
      <c r="L54" s="221" t="s">
        <v>66</v>
      </c>
      <c r="M54" s="144" t="s">
        <v>35</v>
      </c>
      <c r="N54" s="160"/>
    </row>
    <row r="55" spans="2:14" s="113" customFormat="1" ht="39.950000000000003" customHeight="1" x14ac:dyDescent="0.35">
      <c r="B55" s="103"/>
      <c r="C55" s="284"/>
      <c r="D55" s="285"/>
      <c r="E55" s="286"/>
      <c r="F55" s="286"/>
      <c r="G55" s="219"/>
      <c r="H55" s="219"/>
      <c r="I55" s="287"/>
      <c r="J55" s="144"/>
      <c r="K55" s="144"/>
      <c r="L55" s="221"/>
      <c r="M55" s="144"/>
      <c r="N55" s="160"/>
    </row>
    <row r="56" spans="2:14" s="113" customFormat="1" ht="39.950000000000003" customHeight="1" x14ac:dyDescent="0.35">
      <c r="B56" s="103"/>
      <c r="C56" s="284"/>
      <c r="D56" s="285">
        <v>2064</v>
      </c>
      <c r="E56" s="286"/>
      <c r="F56" s="286">
        <v>4424</v>
      </c>
      <c r="G56" s="219" t="s">
        <v>3914</v>
      </c>
      <c r="H56" s="219" t="s">
        <v>7115</v>
      </c>
      <c r="I56" s="287">
        <v>42731</v>
      </c>
      <c r="J56" s="144" t="s">
        <v>203</v>
      </c>
      <c r="K56" s="144" t="s">
        <v>69</v>
      </c>
      <c r="L56" s="337" t="s">
        <v>7116</v>
      </c>
      <c r="M56" s="144"/>
      <c r="N56" s="160"/>
    </row>
    <row r="57" spans="2:14" s="113" customFormat="1" ht="39.950000000000003" customHeight="1" x14ac:dyDescent="0.35">
      <c r="B57" s="103"/>
      <c r="C57" s="284"/>
      <c r="D57" s="285">
        <v>2065</v>
      </c>
      <c r="E57" s="286"/>
      <c r="F57" s="286">
        <v>4425</v>
      </c>
      <c r="G57" s="219" t="s">
        <v>7117</v>
      </c>
      <c r="H57" s="219" t="s">
        <v>405</v>
      </c>
      <c r="I57" s="287">
        <v>42623</v>
      </c>
      <c r="J57" s="144" t="s">
        <v>203</v>
      </c>
      <c r="K57" s="144" t="s">
        <v>69</v>
      </c>
      <c r="L57" s="337" t="s">
        <v>7116</v>
      </c>
      <c r="M57" s="144" t="s">
        <v>33</v>
      </c>
      <c r="N57" s="160"/>
    </row>
    <row r="58" spans="2:14" s="113" customFormat="1" ht="39.950000000000003" customHeight="1" x14ac:dyDescent="0.35">
      <c r="B58" s="103"/>
      <c r="C58" s="284"/>
      <c r="D58" s="285"/>
      <c r="E58" s="286"/>
      <c r="F58" s="286"/>
      <c r="G58" s="219"/>
      <c r="H58" s="219"/>
      <c r="I58" s="287"/>
      <c r="J58" s="144"/>
      <c r="K58" s="144"/>
      <c r="L58" s="221"/>
      <c r="M58" s="144"/>
      <c r="N58" s="160"/>
    </row>
    <row r="59" spans="2:14" s="113" customFormat="1" ht="39.950000000000003" customHeight="1" x14ac:dyDescent="0.35">
      <c r="B59" s="103"/>
      <c r="C59" s="284"/>
      <c r="D59" s="285">
        <v>2063</v>
      </c>
      <c r="E59" s="286"/>
      <c r="F59" s="286">
        <v>4427</v>
      </c>
      <c r="G59" s="219" t="s">
        <v>6652</v>
      </c>
      <c r="H59" s="219" t="s">
        <v>7118</v>
      </c>
      <c r="I59" s="287">
        <v>42954</v>
      </c>
      <c r="J59" s="144" t="s">
        <v>203</v>
      </c>
      <c r="K59" s="144" t="s">
        <v>69</v>
      </c>
      <c r="L59" s="294" t="s">
        <v>7119</v>
      </c>
      <c r="M59" s="144"/>
      <c r="N59" s="160"/>
    </row>
    <row r="60" spans="2:14" s="113" customFormat="1" ht="39.950000000000003" customHeight="1" x14ac:dyDescent="0.35">
      <c r="B60" s="103"/>
      <c r="C60" s="284"/>
      <c r="D60" s="285">
        <v>2066</v>
      </c>
      <c r="E60" s="286"/>
      <c r="F60" s="286">
        <v>4426</v>
      </c>
      <c r="G60" s="219" t="s">
        <v>7120</v>
      </c>
      <c r="H60" s="219" t="s">
        <v>7121</v>
      </c>
      <c r="I60" s="287">
        <v>43211</v>
      </c>
      <c r="J60" s="144" t="s">
        <v>203</v>
      </c>
      <c r="K60" s="144" t="s">
        <v>69</v>
      </c>
      <c r="L60" s="294" t="s">
        <v>7119</v>
      </c>
      <c r="M60" s="144" t="s">
        <v>35</v>
      </c>
      <c r="N60" s="160"/>
    </row>
    <row r="61" spans="2:14" s="113" customFormat="1" ht="39.950000000000003" customHeight="1" x14ac:dyDescent="0.35">
      <c r="B61" s="103"/>
      <c r="C61" s="284"/>
      <c r="D61" s="285">
        <v>2067</v>
      </c>
      <c r="E61" s="286"/>
      <c r="F61" s="286">
        <v>4433</v>
      </c>
      <c r="G61" s="219" t="s">
        <v>2389</v>
      </c>
      <c r="H61" s="219" t="s">
        <v>7122</v>
      </c>
      <c r="I61" s="287">
        <v>42483</v>
      </c>
      <c r="J61" s="144" t="s">
        <v>203</v>
      </c>
      <c r="K61" s="144" t="s">
        <v>69</v>
      </c>
      <c r="L61" s="294" t="s">
        <v>7119</v>
      </c>
      <c r="M61" s="144" t="s">
        <v>62</v>
      </c>
      <c r="N61" s="160"/>
    </row>
    <row r="62" spans="2:14" s="113" customFormat="1" ht="39.950000000000003" customHeight="1" x14ac:dyDescent="0.35">
      <c r="B62" s="103"/>
      <c r="C62" s="284"/>
      <c r="D62" s="285">
        <v>2068</v>
      </c>
      <c r="E62" s="286"/>
      <c r="F62" s="286">
        <v>4428</v>
      </c>
      <c r="G62" s="219" t="s">
        <v>5200</v>
      </c>
      <c r="H62" s="219" t="s">
        <v>7123</v>
      </c>
      <c r="I62" s="287">
        <v>42405</v>
      </c>
      <c r="J62" s="144" t="s">
        <v>203</v>
      </c>
      <c r="K62" s="144" t="s">
        <v>69</v>
      </c>
      <c r="L62" s="294" t="s">
        <v>7119</v>
      </c>
      <c r="M62" s="144" t="s">
        <v>62</v>
      </c>
      <c r="N62" s="160"/>
    </row>
    <row r="63" spans="2:14" s="113" customFormat="1" ht="39.950000000000003" customHeight="1" x14ac:dyDescent="0.35">
      <c r="B63" s="103"/>
      <c r="C63" s="284"/>
      <c r="D63" s="285">
        <v>2069</v>
      </c>
      <c r="E63" s="286"/>
      <c r="F63" s="286">
        <v>4429</v>
      </c>
      <c r="G63" s="219" t="s">
        <v>5200</v>
      </c>
      <c r="H63" s="219" t="s">
        <v>607</v>
      </c>
      <c r="I63" s="287">
        <v>43154</v>
      </c>
      <c r="J63" s="144" t="s">
        <v>203</v>
      </c>
      <c r="K63" s="144" t="s">
        <v>69</v>
      </c>
      <c r="L63" s="294" t="s">
        <v>7119</v>
      </c>
      <c r="M63" s="158"/>
      <c r="N63" s="208"/>
    </row>
    <row r="64" spans="2:14" s="113" customFormat="1" ht="39.950000000000003" customHeight="1" x14ac:dyDescent="0.35">
      <c r="B64" s="103"/>
      <c r="C64" s="284"/>
      <c r="D64" s="285"/>
      <c r="E64" s="286"/>
      <c r="F64" s="286"/>
      <c r="G64" s="219"/>
      <c r="H64" s="219"/>
      <c r="I64" s="287"/>
      <c r="J64" s="144"/>
      <c r="K64" s="144"/>
      <c r="L64" s="221"/>
      <c r="M64" s="144"/>
      <c r="N64" s="160"/>
    </row>
    <row r="65" spans="2:14" s="113" customFormat="1" ht="39.950000000000003" customHeight="1" x14ac:dyDescent="0.35">
      <c r="B65" s="103"/>
      <c r="C65" s="284"/>
      <c r="D65" s="285">
        <v>2018</v>
      </c>
      <c r="E65" s="286"/>
      <c r="F65" s="286">
        <v>1833</v>
      </c>
      <c r="G65" s="219" t="s">
        <v>1256</v>
      </c>
      <c r="H65" s="219" t="s">
        <v>1257</v>
      </c>
      <c r="I65" s="287">
        <v>42549</v>
      </c>
      <c r="J65" s="144" t="s">
        <v>203</v>
      </c>
      <c r="K65" s="144" t="s">
        <v>69</v>
      </c>
      <c r="L65" s="221" t="s">
        <v>60</v>
      </c>
      <c r="M65" s="144" t="s">
        <v>35</v>
      </c>
      <c r="N65" s="160"/>
    </row>
    <row r="66" spans="2:14" s="113" customFormat="1" ht="39.950000000000003" customHeight="1" x14ac:dyDescent="0.35">
      <c r="B66" s="103"/>
      <c r="C66" s="284"/>
      <c r="D66" s="285"/>
      <c r="E66" s="286"/>
      <c r="F66" s="286"/>
      <c r="G66" s="219"/>
      <c r="H66" s="219"/>
      <c r="I66" s="287"/>
      <c r="J66" s="144"/>
      <c r="K66" s="144"/>
      <c r="L66" s="221"/>
      <c r="M66" s="144"/>
      <c r="N66" s="160"/>
    </row>
    <row r="67" spans="2:14" s="113" customFormat="1" ht="39.950000000000003" customHeight="1" x14ac:dyDescent="0.35">
      <c r="B67" s="103"/>
      <c r="C67" s="284"/>
      <c r="D67" s="285">
        <v>2020</v>
      </c>
      <c r="E67" s="286"/>
      <c r="F67" s="286">
        <v>1498</v>
      </c>
      <c r="G67" s="219" t="s">
        <v>293</v>
      </c>
      <c r="H67" s="219" t="s">
        <v>2945</v>
      </c>
      <c r="I67" s="287">
        <v>42649</v>
      </c>
      <c r="J67" s="144" t="s">
        <v>203</v>
      </c>
      <c r="K67" s="144" t="s">
        <v>69</v>
      </c>
      <c r="L67" s="221" t="s">
        <v>18</v>
      </c>
      <c r="M67" s="144" t="s">
        <v>23</v>
      </c>
      <c r="N67" s="160"/>
    </row>
    <row r="68" spans="2:14" s="113" customFormat="1" ht="39.950000000000003" customHeight="1" x14ac:dyDescent="0.35">
      <c r="B68" s="103"/>
      <c r="C68" s="284"/>
      <c r="D68" s="285">
        <v>2021</v>
      </c>
      <c r="E68" s="286"/>
      <c r="F68" s="286">
        <v>3915</v>
      </c>
      <c r="G68" s="219" t="s">
        <v>5670</v>
      </c>
      <c r="H68" s="219" t="s">
        <v>5671</v>
      </c>
      <c r="I68" s="287">
        <v>42858</v>
      </c>
      <c r="J68" s="144" t="s">
        <v>203</v>
      </c>
      <c r="K68" s="144" t="s">
        <v>69</v>
      </c>
      <c r="L68" s="221" t="s">
        <v>18</v>
      </c>
      <c r="M68" s="144"/>
      <c r="N68" s="160"/>
    </row>
    <row r="69" spans="2:14" s="113" customFormat="1" ht="39.950000000000003" customHeight="1" x14ac:dyDescent="0.35">
      <c r="B69" s="103"/>
      <c r="C69" s="284"/>
      <c r="D69" s="285"/>
      <c r="E69" s="286"/>
      <c r="F69" s="286"/>
      <c r="G69" s="219"/>
      <c r="H69" s="219"/>
      <c r="I69" s="287"/>
      <c r="J69" s="144"/>
      <c r="K69" s="144"/>
      <c r="L69" s="221"/>
      <c r="M69" s="144"/>
      <c r="N69" s="160"/>
    </row>
    <row r="70" spans="2:14" s="113" customFormat="1" ht="39.950000000000003" customHeight="1" x14ac:dyDescent="0.35">
      <c r="B70" s="103"/>
      <c r="C70" s="284"/>
      <c r="D70" s="285"/>
      <c r="E70" s="286"/>
      <c r="F70" s="286"/>
      <c r="G70" s="219"/>
      <c r="H70" s="219"/>
      <c r="I70" s="287"/>
      <c r="J70" s="144"/>
      <c r="K70" s="144"/>
      <c r="L70" s="221"/>
      <c r="M70" s="144"/>
      <c r="N70" s="160"/>
    </row>
    <row r="71" spans="2:14" s="113" customFormat="1" ht="39.950000000000003" customHeight="1" x14ac:dyDescent="0.35">
      <c r="B71" s="103"/>
      <c r="C71" s="284"/>
      <c r="D71" s="285">
        <v>2028</v>
      </c>
      <c r="E71" s="286"/>
      <c r="F71" s="286">
        <v>4052</v>
      </c>
      <c r="G71" s="219" t="s">
        <v>6083</v>
      </c>
      <c r="H71" s="219" t="s">
        <v>6086</v>
      </c>
      <c r="I71" s="287">
        <v>42767</v>
      </c>
      <c r="J71" s="144" t="s">
        <v>203</v>
      </c>
      <c r="K71" s="144" t="s">
        <v>69</v>
      </c>
      <c r="L71" s="221" t="s">
        <v>7104</v>
      </c>
      <c r="M71" s="144" t="s">
        <v>62</v>
      </c>
      <c r="N71" s="160"/>
    </row>
    <row r="72" spans="2:14" s="113" customFormat="1" ht="39.950000000000003" customHeight="1" x14ac:dyDescent="0.35">
      <c r="B72" s="103"/>
      <c r="C72" s="284"/>
      <c r="D72" s="285">
        <v>2030</v>
      </c>
      <c r="E72" s="286"/>
      <c r="F72" s="286">
        <v>2515</v>
      </c>
      <c r="G72" s="219" t="s">
        <v>1209</v>
      </c>
      <c r="H72" s="219" t="s">
        <v>1666</v>
      </c>
      <c r="I72" s="287">
        <v>42937</v>
      </c>
      <c r="J72" s="144" t="s">
        <v>203</v>
      </c>
      <c r="K72" s="144" t="s">
        <v>69</v>
      </c>
      <c r="L72" s="221" t="s">
        <v>7104</v>
      </c>
      <c r="M72" s="144" t="s">
        <v>62</v>
      </c>
      <c r="N72" s="160"/>
    </row>
    <row r="73" spans="2:14" s="113" customFormat="1" ht="39.950000000000003" customHeight="1" x14ac:dyDescent="0.35">
      <c r="B73" s="103"/>
      <c r="C73" s="284"/>
      <c r="D73" s="285">
        <v>2032</v>
      </c>
      <c r="E73" s="286"/>
      <c r="F73" s="286">
        <v>4048</v>
      </c>
      <c r="G73" s="219" t="s">
        <v>493</v>
      </c>
      <c r="H73" s="219" t="s">
        <v>6079</v>
      </c>
      <c r="I73" s="287">
        <v>43326</v>
      </c>
      <c r="J73" s="144" t="s">
        <v>203</v>
      </c>
      <c r="K73" s="144" t="s">
        <v>69</v>
      </c>
      <c r="L73" s="221" t="s">
        <v>7104</v>
      </c>
      <c r="M73" s="144" t="s">
        <v>23</v>
      </c>
      <c r="N73" s="160"/>
    </row>
    <row r="74" spans="2:14" s="113" customFormat="1" ht="39.950000000000003" customHeight="1" x14ac:dyDescent="0.35">
      <c r="B74" s="103"/>
      <c r="C74" s="284"/>
      <c r="D74" s="285"/>
      <c r="E74" s="286"/>
      <c r="F74" s="286"/>
      <c r="G74" s="219"/>
      <c r="H74" s="219"/>
      <c r="I74" s="287"/>
      <c r="J74" s="144"/>
      <c r="K74" s="144"/>
      <c r="L74" s="221"/>
      <c r="M74" s="144"/>
      <c r="N74" s="160"/>
    </row>
    <row r="75" spans="2:14" s="113" customFormat="1" ht="39.950000000000003" customHeight="1" x14ac:dyDescent="0.35">
      <c r="B75" s="103"/>
      <c r="C75" s="284"/>
      <c r="D75" s="285">
        <v>2027</v>
      </c>
      <c r="E75" s="219"/>
      <c r="F75" s="219">
        <v>1824</v>
      </c>
      <c r="G75" s="219" t="s">
        <v>2922</v>
      </c>
      <c r="H75" s="219" t="s">
        <v>3420</v>
      </c>
      <c r="I75" s="219">
        <v>42621</v>
      </c>
      <c r="J75" s="144" t="s">
        <v>203</v>
      </c>
      <c r="K75" s="144" t="s">
        <v>69</v>
      </c>
      <c r="L75" s="221" t="s">
        <v>40</v>
      </c>
      <c r="M75" s="144"/>
      <c r="N75" s="160"/>
    </row>
    <row r="76" spans="2:14" s="113" customFormat="1" ht="39.950000000000003" customHeight="1" x14ac:dyDescent="0.35">
      <c r="B76" s="103"/>
      <c r="C76" s="284"/>
      <c r="D76" s="285"/>
      <c r="E76" s="286"/>
      <c r="F76" s="286"/>
      <c r="G76" s="219"/>
      <c r="H76" s="219"/>
      <c r="I76" s="287"/>
      <c r="J76" s="144"/>
      <c r="K76" s="144"/>
      <c r="L76" s="221"/>
      <c r="M76" s="144"/>
      <c r="N76" s="160"/>
    </row>
    <row r="77" spans="2:14" s="113" customFormat="1" ht="39.950000000000003" customHeight="1" x14ac:dyDescent="0.35">
      <c r="B77" s="103"/>
      <c r="C77" s="284"/>
      <c r="D77" s="285">
        <v>2035</v>
      </c>
      <c r="E77" s="286"/>
      <c r="F77" s="286">
        <v>4247</v>
      </c>
      <c r="G77" s="219" t="s">
        <v>6725</v>
      </c>
      <c r="H77" s="219" t="s">
        <v>1577</v>
      </c>
      <c r="I77" s="287">
        <v>42525</v>
      </c>
      <c r="J77" s="144" t="s">
        <v>203</v>
      </c>
      <c r="K77" s="144" t="s">
        <v>69</v>
      </c>
      <c r="L77" s="221" t="s">
        <v>7101</v>
      </c>
      <c r="M77" s="144" t="s">
        <v>26</v>
      </c>
      <c r="N77" s="160"/>
    </row>
    <row r="78" spans="2:14" s="113" customFormat="1" ht="39.950000000000003" customHeight="1" x14ac:dyDescent="0.35">
      <c r="B78" s="103"/>
      <c r="C78" s="284"/>
      <c r="D78" s="285">
        <v>2038</v>
      </c>
      <c r="E78" s="286"/>
      <c r="F78" s="286">
        <v>4248</v>
      </c>
      <c r="G78" s="219" t="s">
        <v>1550</v>
      </c>
      <c r="H78" s="219" t="s">
        <v>3825</v>
      </c>
      <c r="I78" s="287">
        <v>42762</v>
      </c>
      <c r="J78" s="144" t="s">
        <v>203</v>
      </c>
      <c r="K78" s="144" t="s">
        <v>69</v>
      </c>
      <c r="L78" s="221" t="s">
        <v>7101</v>
      </c>
      <c r="M78" s="144" t="s">
        <v>23</v>
      </c>
      <c r="N78" s="160"/>
    </row>
    <row r="79" spans="2:14" s="113" customFormat="1" ht="39.950000000000003" customHeight="1" x14ac:dyDescent="0.35">
      <c r="B79" s="103"/>
      <c r="C79" s="284"/>
      <c r="D79" s="285">
        <v>2041</v>
      </c>
      <c r="E79" s="286"/>
      <c r="F79" s="286">
        <v>3388</v>
      </c>
      <c r="G79" s="219" t="s">
        <v>404</v>
      </c>
      <c r="H79" s="219" t="s">
        <v>2279</v>
      </c>
      <c r="I79" s="287">
        <v>42946</v>
      </c>
      <c r="J79" s="144" t="s">
        <v>203</v>
      </c>
      <c r="K79" s="144" t="s">
        <v>69</v>
      </c>
      <c r="L79" s="221" t="s">
        <v>7101</v>
      </c>
      <c r="M79" s="144" t="s">
        <v>39</v>
      </c>
      <c r="N79" s="160"/>
    </row>
    <row r="80" spans="2:14" s="113" customFormat="1" ht="39.950000000000003" customHeight="1" x14ac:dyDescent="0.35">
      <c r="B80" s="103"/>
      <c r="C80" s="284"/>
      <c r="D80" s="285"/>
      <c r="E80" s="286"/>
      <c r="F80" s="286"/>
      <c r="G80" s="219"/>
      <c r="H80" s="219"/>
      <c r="I80" s="287"/>
      <c r="J80" s="144"/>
      <c r="K80" s="144"/>
      <c r="L80" s="221"/>
      <c r="M80" s="144"/>
      <c r="N80" s="160"/>
    </row>
    <row r="81" spans="2:14" s="113" customFormat="1" ht="39.950000000000003" customHeight="1" x14ac:dyDescent="0.35">
      <c r="B81" s="103"/>
      <c r="C81" s="284"/>
      <c r="D81" s="285">
        <v>2070</v>
      </c>
      <c r="E81" s="286"/>
      <c r="F81" s="286">
        <v>4420</v>
      </c>
      <c r="G81" s="219" t="s">
        <v>7126</v>
      </c>
      <c r="H81" s="219" t="s">
        <v>7127</v>
      </c>
      <c r="I81" s="287">
        <v>43313</v>
      </c>
      <c r="J81" s="144" t="s">
        <v>203</v>
      </c>
      <c r="K81" s="144" t="s">
        <v>69</v>
      </c>
      <c r="L81" s="221" t="s">
        <v>41</v>
      </c>
      <c r="M81" s="144" t="s">
        <v>62</v>
      </c>
      <c r="N81" s="160"/>
    </row>
    <row r="82" spans="2:14" s="113" customFormat="1" ht="39.950000000000003" customHeight="1" x14ac:dyDescent="0.35">
      <c r="B82" s="103"/>
      <c r="C82" s="284"/>
      <c r="D82" s="285"/>
      <c r="E82" s="286"/>
      <c r="F82" s="286"/>
      <c r="G82" s="219"/>
      <c r="H82" s="219"/>
      <c r="I82" s="287"/>
      <c r="J82" s="144"/>
      <c r="K82" s="144"/>
      <c r="L82" s="221"/>
      <c r="M82" s="144"/>
      <c r="N82" s="160"/>
    </row>
    <row r="83" spans="2:14" s="113" customFormat="1" ht="39.950000000000003" customHeight="1" x14ac:dyDescent="0.35">
      <c r="B83" s="103"/>
      <c r="C83" s="284"/>
      <c r="D83" s="285">
        <v>2044</v>
      </c>
      <c r="E83" s="286"/>
      <c r="F83" s="286">
        <v>4332</v>
      </c>
      <c r="G83" s="219" t="s">
        <v>216</v>
      </c>
      <c r="H83" s="219" t="s">
        <v>226</v>
      </c>
      <c r="I83" s="287">
        <v>42620</v>
      </c>
      <c r="J83" s="144" t="s">
        <v>203</v>
      </c>
      <c r="K83" s="144" t="s">
        <v>69</v>
      </c>
      <c r="L83" s="294" t="s">
        <v>7091</v>
      </c>
      <c r="M83" s="144" t="s">
        <v>23</v>
      </c>
      <c r="N83" s="160"/>
    </row>
    <row r="84" spans="2:14" s="113" customFormat="1" ht="39.950000000000003" customHeight="1" x14ac:dyDescent="0.35">
      <c r="B84" s="103"/>
      <c r="C84" s="284"/>
      <c r="D84" s="285"/>
      <c r="E84" s="286"/>
      <c r="F84" s="286"/>
      <c r="G84" s="219"/>
      <c r="H84" s="219"/>
      <c r="I84" s="287"/>
      <c r="J84" s="144"/>
      <c r="K84" s="144"/>
      <c r="L84" s="221"/>
      <c r="M84" s="144"/>
      <c r="N84" s="160"/>
    </row>
    <row r="85" spans="2:14" s="113" customFormat="1" ht="39.950000000000003" customHeight="1" x14ac:dyDescent="0.35">
      <c r="B85" s="103"/>
      <c r="C85" s="284"/>
      <c r="D85" s="285"/>
      <c r="E85" s="286"/>
      <c r="F85" s="286"/>
      <c r="G85" s="219"/>
      <c r="H85" s="219"/>
      <c r="I85" s="287"/>
      <c r="J85" s="144"/>
      <c r="K85" s="144"/>
      <c r="L85" s="221"/>
      <c r="M85" s="144"/>
      <c r="N85" s="160"/>
    </row>
    <row r="86" spans="2:14" s="113" customFormat="1" ht="39.950000000000003" customHeight="1" x14ac:dyDescent="0.35">
      <c r="B86" s="103"/>
      <c r="C86" s="284"/>
      <c r="D86" s="285">
        <v>2046</v>
      </c>
      <c r="E86" s="286"/>
      <c r="F86" s="286">
        <v>2509</v>
      </c>
      <c r="G86" s="219" t="s">
        <v>1655</v>
      </c>
      <c r="H86" s="219" t="s">
        <v>1656</v>
      </c>
      <c r="I86" s="287">
        <v>42749</v>
      </c>
      <c r="J86" s="144" t="s">
        <v>203</v>
      </c>
      <c r="K86" s="144" t="s">
        <v>69</v>
      </c>
      <c r="L86" s="221" t="s">
        <v>67</v>
      </c>
      <c r="M86" s="158"/>
      <c r="N86" s="208"/>
    </row>
    <row r="87" spans="2:14" s="113" customFormat="1" ht="39.950000000000003" customHeight="1" x14ac:dyDescent="0.35">
      <c r="B87" s="103"/>
      <c r="C87" s="284"/>
      <c r="D87" s="285"/>
      <c r="E87" s="286"/>
      <c r="F87" s="286"/>
      <c r="G87" s="219"/>
      <c r="H87" s="219"/>
      <c r="I87" s="287"/>
      <c r="J87" s="144"/>
      <c r="K87" s="144"/>
      <c r="L87" s="221"/>
      <c r="M87" s="158"/>
      <c r="N87" s="208"/>
    </row>
    <row r="88" spans="2:14" s="113" customFormat="1" ht="39.950000000000003" customHeight="1" x14ac:dyDescent="0.35">
      <c r="B88" s="103"/>
      <c r="C88" s="284"/>
      <c r="D88" s="285"/>
      <c r="E88" s="286"/>
      <c r="F88" s="286"/>
      <c r="G88" s="219"/>
      <c r="H88" s="219"/>
      <c r="I88" s="287"/>
      <c r="J88" s="144"/>
      <c r="K88" s="144"/>
      <c r="L88" s="221"/>
      <c r="M88" s="144"/>
      <c r="N88" s="160"/>
    </row>
    <row r="89" spans="2:14" s="113" customFormat="1" ht="39.950000000000003" customHeight="1" x14ac:dyDescent="0.35">
      <c r="B89" s="103"/>
      <c r="C89" s="284"/>
      <c r="D89" s="285">
        <v>2048</v>
      </c>
      <c r="E89" s="286"/>
      <c r="F89" s="286">
        <v>3154</v>
      </c>
      <c r="G89" s="219" t="s">
        <v>1940</v>
      </c>
      <c r="H89" s="219" t="s">
        <v>2068</v>
      </c>
      <c r="I89" s="287">
        <v>42915</v>
      </c>
      <c r="J89" s="144" t="s">
        <v>203</v>
      </c>
      <c r="K89" s="144" t="s">
        <v>69</v>
      </c>
      <c r="L89" s="221" t="s">
        <v>63</v>
      </c>
      <c r="M89" s="144"/>
      <c r="N89" s="160"/>
    </row>
    <row r="90" spans="2:14" s="113" customFormat="1" ht="39.950000000000003" customHeight="1" x14ac:dyDescent="0.35">
      <c r="B90" s="103"/>
      <c r="C90" s="284"/>
      <c r="D90" s="285"/>
      <c r="E90" s="286"/>
      <c r="F90" s="286"/>
      <c r="G90" s="219"/>
      <c r="H90" s="219"/>
      <c r="I90" s="287"/>
      <c r="J90" s="144"/>
      <c r="K90" s="144"/>
      <c r="L90" s="221"/>
      <c r="M90" s="144"/>
      <c r="N90" s="160"/>
    </row>
    <row r="91" spans="2:14" s="113" customFormat="1" ht="39.950000000000003" customHeight="1" x14ac:dyDescent="0.35">
      <c r="B91" s="103"/>
      <c r="C91" s="284"/>
      <c r="D91" s="285">
        <v>2056</v>
      </c>
      <c r="E91" s="219"/>
      <c r="F91" s="219">
        <v>4304</v>
      </c>
      <c r="G91" s="219" t="s">
        <v>6878</v>
      </c>
      <c r="H91" s="219" t="s">
        <v>6881</v>
      </c>
      <c r="I91" s="219">
        <v>42665</v>
      </c>
      <c r="J91" s="144" t="s">
        <v>203</v>
      </c>
      <c r="K91" s="144" t="s">
        <v>69</v>
      </c>
      <c r="L91" s="295" t="s">
        <v>3140</v>
      </c>
      <c r="M91" s="144"/>
      <c r="N91" s="160"/>
    </row>
    <row r="92" spans="2:14" s="113" customFormat="1" ht="39.950000000000003" customHeight="1" x14ac:dyDescent="0.35">
      <c r="B92" s="103"/>
      <c r="C92" s="284"/>
      <c r="D92" s="285"/>
      <c r="E92" s="286"/>
      <c r="F92" s="286"/>
      <c r="G92" s="219"/>
      <c r="H92" s="219"/>
      <c r="I92" s="287"/>
      <c r="J92" s="144"/>
      <c r="K92" s="144"/>
      <c r="L92" s="221"/>
      <c r="M92" s="144"/>
      <c r="N92" s="160"/>
    </row>
    <row r="93" spans="2:14" s="113" customFormat="1" ht="39.950000000000003" customHeight="1" x14ac:dyDescent="0.35">
      <c r="B93" s="103"/>
      <c r="C93" s="284"/>
      <c r="D93" s="285">
        <v>2059</v>
      </c>
      <c r="E93" s="286"/>
      <c r="F93" s="286">
        <v>3684</v>
      </c>
      <c r="G93" s="219" t="s">
        <v>4935</v>
      </c>
      <c r="H93" s="219" t="s">
        <v>4936</v>
      </c>
      <c r="I93" s="287">
        <v>43249</v>
      </c>
      <c r="J93" s="144" t="s">
        <v>203</v>
      </c>
      <c r="K93" s="144" t="s">
        <v>69</v>
      </c>
      <c r="L93" s="221" t="s">
        <v>14</v>
      </c>
      <c r="M93" s="158"/>
      <c r="N93" s="208"/>
    </row>
    <row r="94" spans="2:14" s="113" customFormat="1" ht="39.950000000000003" customHeight="1" x14ac:dyDescent="0.35">
      <c r="B94" s="103"/>
      <c r="C94" s="284"/>
      <c r="D94" s="285">
        <v>2060</v>
      </c>
      <c r="E94" s="286"/>
      <c r="F94" s="286">
        <v>3683</v>
      </c>
      <c r="G94" s="219" t="s">
        <v>4931</v>
      </c>
      <c r="H94" s="219" t="s">
        <v>4932</v>
      </c>
      <c r="I94" s="287">
        <v>42946</v>
      </c>
      <c r="J94" s="144" t="s">
        <v>203</v>
      </c>
      <c r="K94" s="144" t="s">
        <v>69</v>
      </c>
      <c r="L94" s="221" t="s">
        <v>14</v>
      </c>
      <c r="M94" s="144"/>
      <c r="N94" s="160"/>
    </row>
    <row r="95" spans="2:14" s="113" customFormat="1" ht="39.950000000000003" customHeight="1" x14ac:dyDescent="0.35">
      <c r="B95" s="103"/>
      <c r="C95" s="284"/>
      <c r="D95" s="285"/>
      <c r="E95" s="286"/>
      <c r="F95" s="286"/>
      <c r="G95" s="219"/>
      <c r="H95" s="219"/>
      <c r="I95" s="287"/>
      <c r="J95" s="144"/>
      <c r="K95" s="144"/>
      <c r="L95" s="221"/>
      <c r="M95" s="144"/>
      <c r="N95" s="160"/>
    </row>
    <row r="96" spans="2:14" s="113" customFormat="1" ht="39.950000000000003" customHeight="1" x14ac:dyDescent="0.35">
      <c r="B96" s="103"/>
      <c r="C96" s="284"/>
      <c r="D96" s="285">
        <v>2061</v>
      </c>
      <c r="E96" s="286"/>
      <c r="F96" s="286">
        <v>4294</v>
      </c>
      <c r="G96" s="219" t="s">
        <v>6850</v>
      </c>
      <c r="H96" s="219" t="s">
        <v>405</v>
      </c>
      <c r="I96" s="287" t="s">
        <v>6851</v>
      </c>
      <c r="J96" s="144" t="s">
        <v>203</v>
      </c>
      <c r="K96" s="144" t="s">
        <v>69</v>
      </c>
      <c r="L96" s="221" t="s">
        <v>5</v>
      </c>
      <c r="M96" s="144"/>
      <c r="N96" s="160"/>
    </row>
    <row r="97" spans="2:14" s="113" customFormat="1" ht="39.950000000000003" customHeight="1" x14ac:dyDescent="0.35">
      <c r="B97" s="103"/>
      <c r="C97" s="284"/>
      <c r="D97" s="285">
        <v>2062</v>
      </c>
      <c r="E97" s="286"/>
      <c r="F97" s="286">
        <v>4292</v>
      </c>
      <c r="G97" s="219" t="s">
        <v>6841</v>
      </c>
      <c r="H97" s="219" t="s">
        <v>2059</v>
      </c>
      <c r="I97" s="287" t="s">
        <v>6842</v>
      </c>
      <c r="J97" s="144" t="s">
        <v>203</v>
      </c>
      <c r="K97" s="144" t="s">
        <v>69</v>
      </c>
      <c r="L97" s="221" t="s">
        <v>5</v>
      </c>
      <c r="M97" s="144"/>
      <c r="N97" s="160"/>
    </row>
    <row r="98" spans="2:14" s="113" customFormat="1" ht="39.950000000000003" customHeight="1" thickBot="1" x14ac:dyDescent="0.4">
      <c r="B98" s="103"/>
      <c r="C98" s="180"/>
      <c r="D98" s="188"/>
      <c r="E98" s="189"/>
      <c r="F98" s="189"/>
      <c r="G98" s="169"/>
      <c r="H98" s="169"/>
      <c r="I98" s="170"/>
      <c r="J98" s="171"/>
      <c r="K98" s="171"/>
      <c r="L98" s="204"/>
      <c r="M98" s="145"/>
      <c r="N98" s="209"/>
    </row>
  </sheetData>
  <sortState xmlns:xlrd2="http://schemas.microsoft.com/office/spreadsheetml/2017/richdata2" ref="C20:N98">
    <sortCondition ref="C20:C98"/>
  </sortState>
  <mergeCells count="5">
    <mergeCell ref="B2:N3"/>
    <mergeCell ref="L5:N5"/>
    <mergeCell ref="C6:N6"/>
    <mergeCell ref="C4:N4"/>
    <mergeCell ref="B5:K5"/>
  </mergeCells>
  <printOptions horizontalCentered="1"/>
  <pageMargins left="0" right="0" top="7.874015748031496E-2" bottom="3.937007874015748E-2" header="0.31496062992125984" footer="0.31496062992125984"/>
  <pageSetup paperSize="9" scale="65" orientation="portrait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1000000}">
          <x14:formula1>
            <xm:f>EVENT!#REF!</xm:f>
          </x14:formula1>
          <xm:sqref>E9:E40</xm:sqref>
        </x14:dataValidation>
        <x14:dataValidation type="list" showInputMessage="1" showErrorMessage="1" xr:uid="{00000000-0002-0000-0200-000000000000}">
          <x14:formula1>
            <xm:f>EVENT!$B$3:$B$5</xm:f>
          </x14:formula1>
          <xm:sqref>E37 E28 E41:E54 E55:E98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19"/>
  <sheetViews>
    <sheetView topLeftCell="C16" zoomScale="70" zoomScaleNormal="70" workbookViewId="0">
      <selection activeCell="C10" sqref="C10:N4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855468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6" style="91" customWidth="1"/>
    <col min="13" max="13" width="7.140625" style="90" hidden="1" customWidth="1"/>
    <col min="14" max="14" width="25.7109375" style="90" customWidth="1"/>
  </cols>
  <sheetData>
    <row r="2" spans="2:15" ht="14.45" customHeight="1" x14ac:dyDescent="0.25">
      <c r="B2" s="401" t="s">
        <v>7214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2:15" ht="14.4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2:15" ht="36" x14ac:dyDescent="0.55000000000000004">
      <c r="B4" s="93"/>
      <c r="C4" s="401" t="s">
        <v>7128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2:15" ht="30" x14ac:dyDescent="0.45">
      <c r="B5" s="411" t="s">
        <v>7109</v>
      </c>
      <c r="C5" s="411"/>
      <c r="D5" s="411"/>
      <c r="E5" s="411"/>
      <c r="F5" s="411"/>
      <c r="G5" s="411"/>
      <c r="H5" s="411"/>
      <c r="I5" s="411"/>
      <c r="J5" s="411"/>
      <c r="K5" s="411"/>
      <c r="L5" s="409" t="s">
        <v>7108</v>
      </c>
      <c r="M5" s="409"/>
      <c r="N5" s="409"/>
    </row>
    <row r="6" spans="2:15" ht="24.75" customHeight="1" x14ac:dyDescent="0.45">
      <c r="B6" s="271"/>
      <c r="C6" s="410" t="s">
        <v>7110</v>
      </c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</row>
    <row r="7" spans="2:15" ht="24.75" customHeight="1" thickBot="1" x14ac:dyDescent="0.5">
      <c r="B7" s="271"/>
      <c r="C7" s="271"/>
      <c r="D7" s="273"/>
      <c r="E7" s="273"/>
      <c r="F7" s="273"/>
      <c r="G7" s="273"/>
      <c r="H7" s="273"/>
      <c r="I7" s="274"/>
      <c r="J7" s="274"/>
      <c r="K7" s="274"/>
      <c r="L7" s="272" t="s">
        <v>7151</v>
      </c>
      <c r="M7" s="275"/>
      <c r="N7" s="276"/>
    </row>
    <row r="8" spans="2:15" ht="15.75" thickBot="1" x14ac:dyDescent="0.3">
      <c r="B8" s="79"/>
      <c r="C8" s="200"/>
      <c r="D8" s="201"/>
      <c r="E8" s="201"/>
      <c r="F8" s="201"/>
      <c r="G8" s="202"/>
      <c r="H8" s="202"/>
      <c r="I8" s="201"/>
      <c r="J8" s="201"/>
      <c r="K8" s="201"/>
      <c r="L8" s="202"/>
      <c r="M8" s="201"/>
      <c r="N8" s="201"/>
    </row>
    <row r="9" spans="2:15" s="87" customFormat="1" ht="38.450000000000003" customHeight="1" thickBot="1" x14ac:dyDescent="0.4">
      <c r="B9" s="81" t="s">
        <v>199</v>
      </c>
      <c r="C9" s="282" t="s">
        <v>7096</v>
      </c>
      <c r="D9" s="193" t="s">
        <v>200</v>
      </c>
      <c r="E9" s="194" t="s">
        <v>68</v>
      </c>
      <c r="F9" s="194" t="s">
        <v>183</v>
      </c>
      <c r="G9" s="195" t="s">
        <v>0</v>
      </c>
      <c r="H9" s="195" t="s">
        <v>47</v>
      </c>
      <c r="I9" s="193" t="s">
        <v>49</v>
      </c>
      <c r="J9" s="193" t="s">
        <v>48</v>
      </c>
      <c r="K9" s="193" t="s">
        <v>1</v>
      </c>
      <c r="L9" s="195" t="s">
        <v>50</v>
      </c>
      <c r="M9" s="283" t="s">
        <v>51</v>
      </c>
      <c r="N9" s="238" t="s">
        <v>7095</v>
      </c>
    </row>
    <row r="10" spans="2:15" s="87" customFormat="1" ht="38.450000000000003" customHeight="1" x14ac:dyDescent="0.35">
      <c r="B10" s="157"/>
      <c r="C10" s="338">
        <v>1</v>
      </c>
      <c r="D10" s="340">
        <v>1124</v>
      </c>
      <c r="E10" s="341"/>
      <c r="F10" s="341"/>
      <c r="G10" s="342" t="s">
        <v>1179</v>
      </c>
      <c r="H10" s="342" t="s">
        <v>1183</v>
      </c>
      <c r="I10" s="344">
        <v>41973</v>
      </c>
      <c r="J10" s="344" t="s">
        <v>203</v>
      </c>
      <c r="K10" s="344" t="s">
        <v>70</v>
      </c>
      <c r="L10" s="342" t="s">
        <v>7104</v>
      </c>
      <c r="M10" s="217"/>
      <c r="N10" s="345">
        <v>5.15</v>
      </c>
    </row>
    <row r="11" spans="2:15" s="87" customFormat="1" ht="38.450000000000003" customHeight="1" x14ac:dyDescent="0.35">
      <c r="B11" s="157"/>
      <c r="C11" s="296">
        <v>2</v>
      </c>
      <c r="D11" s="236">
        <v>1162</v>
      </c>
      <c r="E11" s="240"/>
      <c r="F11" s="240"/>
      <c r="G11" s="291" t="s">
        <v>1527</v>
      </c>
      <c r="H11" s="291" t="s">
        <v>2059</v>
      </c>
      <c r="I11" s="150">
        <v>41766</v>
      </c>
      <c r="J11" s="150" t="s">
        <v>203</v>
      </c>
      <c r="K11" s="150" t="s">
        <v>70</v>
      </c>
      <c r="L11" s="291" t="s">
        <v>7</v>
      </c>
      <c r="M11" s="203"/>
      <c r="N11" s="218">
        <v>5.19</v>
      </c>
    </row>
    <row r="12" spans="2:15" s="87" customFormat="1" ht="38.450000000000003" customHeight="1" x14ac:dyDescent="0.35">
      <c r="B12" s="157"/>
      <c r="C12" s="296">
        <v>3</v>
      </c>
      <c r="D12" s="236">
        <v>1120</v>
      </c>
      <c r="E12" s="240"/>
      <c r="F12" s="240"/>
      <c r="G12" s="291" t="s">
        <v>583</v>
      </c>
      <c r="H12" s="291" t="s">
        <v>667</v>
      </c>
      <c r="I12" s="150">
        <v>42091</v>
      </c>
      <c r="J12" s="150" t="s">
        <v>203</v>
      </c>
      <c r="K12" s="150" t="s">
        <v>70</v>
      </c>
      <c r="L12" s="291" t="s">
        <v>55</v>
      </c>
      <c r="M12" s="203"/>
      <c r="N12" s="218">
        <v>5.28</v>
      </c>
      <c r="O12" s="113"/>
    </row>
    <row r="13" spans="2:15" s="87" customFormat="1" ht="38.450000000000003" customHeight="1" x14ac:dyDescent="0.35">
      <c r="B13" s="157"/>
      <c r="C13" s="299">
        <v>4</v>
      </c>
      <c r="D13" s="289">
        <v>1132</v>
      </c>
      <c r="E13" s="290"/>
      <c r="F13" s="290"/>
      <c r="G13" s="291" t="s">
        <v>2844</v>
      </c>
      <c r="H13" s="291" t="s">
        <v>2845</v>
      </c>
      <c r="I13" s="292">
        <v>41693</v>
      </c>
      <c r="J13" s="150" t="s">
        <v>203</v>
      </c>
      <c r="K13" s="150" t="s">
        <v>70</v>
      </c>
      <c r="L13" s="291" t="s">
        <v>7102</v>
      </c>
      <c r="M13" s="127" t="s">
        <v>33</v>
      </c>
      <c r="N13" s="346">
        <v>5.33</v>
      </c>
      <c r="O13" s="113"/>
    </row>
    <row r="14" spans="2:15" s="87" customFormat="1" ht="38.450000000000003" customHeight="1" x14ac:dyDescent="0.35">
      <c r="B14" s="157"/>
      <c r="C14" s="299">
        <v>5</v>
      </c>
      <c r="D14" s="289">
        <v>1150</v>
      </c>
      <c r="E14" s="290"/>
      <c r="F14" s="290"/>
      <c r="G14" s="291" t="s">
        <v>4169</v>
      </c>
      <c r="H14" s="291" t="s">
        <v>4170</v>
      </c>
      <c r="I14" s="292">
        <v>41969</v>
      </c>
      <c r="J14" s="150" t="s">
        <v>203</v>
      </c>
      <c r="K14" s="150" t="s">
        <v>70</v>
      </c>
      <c r="L14" s="291" t="s">
        <v>63</v>
      </c>
      <c r="M14" s="127" t="s">
        <v>39</v>
      </c>
      <c r="N14" s="347">
        <v>5.35</v>
      </c>
      <c r="O14" s="113"/>
    </row>
    <row r="15" spans="2:15" s="87" customFormat="1" ht="38.450000000000003" customHeight="1" x14ac:dyDescent="0.35">
      <c r="B15" s="157"/>
      <c r="C15" s="296">
        <v>6</v>
      </c>
      <c r="D15" s="236">
        <v>1115</v>
      </c>
      <c r="E15" s="240"/>
      <c r="F15" s="240"/>
      <c r="G15" s="291" t="s">
        <v>521</v>
      </c>
      <c r="H15" s="291" t="s">
        <v>522</v>
      </c>
      <c r="I15" s="150">
        <v>41781</v>
      </c>
      <c r="J15" s="150" t="s">
        <v>203</v>
      </c>
      <c r="K15" s="150" t="s">
        <v>70</v>
      </c>
      <c r="L15" s="291" t="s">
        <v>66</v>
      </c>
      <c r="M15" s="203"/>
      <c r="N15" s="218">
        <v>5.36</v>
      </c>
      <c r="O15" s="113"/>
    </row>
    <row r="16" spans="2:15" s="87" customFormat="1" ht="38.450000000000003" customHeight="1" x14ac:dyDescent="0.35">
      <c r="B16" s="157"/>
      <c r="C16" s="296">
        <v>7</v>
      </c>
      <c r="D16" s="236">
        <v>1113</v>
      </c>
      <c r="E16" s="240"/>
      <c r="F16" s="240"/>
      <c r="G16" s="291" t="s">
        <v>517</v>
      </c>
      <c r="H16" s="291" t="s">
        <v>518</v>
      </c>
      <c r="I16" s="150">
        <v>41770</v>
      </c>
      <c r="J16" s="150" t="s">
        <v>203</v>
      </c>
      <c r="K16" s="150" t="s">
        <v>70</v>
      </c>
      <c r="L16" s="291" t="s">
        <v>66</v>
      </c>
      <c r="M16" s="203"/>
      <c r="N16" s="218">
        <v>5.37</v>
      </c>
      <c r="O16" s="113"/>
    </row>
    <row r="17" spans="2:15" s="87" customFormat="1" ht="38.450000000000003" customHeight="1" x14ac:dyDescent="0.35">
      <c r="B17" s="157"/>
      <c r="C17" s="302">
        <v>8</v>
      </c>
      <c r="D17" s="285">
        <v>1135</v>
      </c>
      <c r="E17" s="286"/>
      <c r="F17" s="286"/>
      <c r="G17" s="219" t="s">
        <v>1950</v>
      </c>
      <c r="H17" s="219" t="s">
        <v>297</v>
      </c>
      <c r="I17" s="287">
        <v>42195</v>
      </c>
      <c r="J17" s="144" t="s">
        <v>203</v>
      </c>
      <c r="K17" s="144" t="s">
        <v>70</v>
      </c>
      <c r="L17" s="219" t="s">
        <v>7101</v>
      </c>
      <c r="M17" s="112" t="s">
        <v>25</v>
      </c>
      <c r="N17" s="348">
        <v>5.42</v>
      </c>
    </row>
    <row r="18" spans="2:15" s="87" customFormat="1" ht="38.450000000000003" customHeight="1" x14ac:dyDescent="0.35">
      <c r="B18" s="157"/>
      <c r="C18" s="296">
        <v>9</v>
      </c>
      <c r="D18" s="236">
        <v>1121</v>
      </c>
      <c r="E18" s="240"/>
      <c r="F18" s="240"/>
      <c r="G18" s="291" t="s">
        <v>290</v>
      </c>
      <c r="H18" s="291" t="s">
        <v>291</v>
      </c>
      <c r="I18" s="150">
        <v>41876</v>
      </c>
      <c r="J18" s="150" t="s">
        <v>203</v>
      </c>
      <c r="K18" s="150" t="s">
        <v>70</v>
      </c>
      <c r="L18" s="291" t="s">
        <v>55</v>
      </c>
      <c r="M18" s="203"/>
      <c r="N18" s="218">
        <v>5.44</v>
      </c>
      <c r="O18" s="113"/>
    </row>
    <row r="19" spans="2:15" s="87" customFormat="1" ht="38.450000000000003" customHeight="1" x14ac:dyDescent="0.35">
      <c r="B19" s="157"/>
      <c r="C19" s="299">
        <v>10</v>
      </c>
      <c r="D19" s="289">
        <v>1154</v>
      </c>
      <c r="E19" s="290"/>
      <c r="F19" s="290"/>
      <c r="G19" s="291" t="s">
        <v>2205</v>
      </c>
      <c r="H19" s="291" t="s">
        <v>2209</v>
      </c>
      <c r="I19" s="292">
        <v>42142</v>
      </c>
      <c r="J19" s="150" t="s">
        <v>203</v>
      </c>
      <c r="K19" s="150" t="s">
        <v>70</v>
      </c>
      <c r="L19" s="165" t="s">
        <v>196</v>
      </c>
      <c r="M19" s="203"/>
      <c r="N19" s="218">
        <v>5.47</v>
      </c>
    </row>
    <row r="20" spans="2:15" s="87" customFormat="1" ht="38.450000000000003" customHeight="1" x14ac:dyDescent="0.35">
      <c r="B20" s="157"/>
      <c r="C20" s="296">
        <v>11</v>
      </c>
      <c r="D20" s="236">
        <v>1102</v>
      </c>
      <c r="E20" s="240"/>
      <c r="F20" s="240"/>
      <c r="G20" s="291" t="s">
        <v>2662</v>
      </c>
      <c r="H20" s="291" t="s">
        <v>1752</v>
      </c>
      <c r="I20" s="150">
        <v>41817</v>
      </c>
      <c r="J20" s="150" t="s">
        <v>203</v>
      </c>
      <c r="K20" s="150" t="s">
        <v>70</v>
      </c>
      <c r="L20" s="291" t="s">
        <v>7100</v>
      </c>
      <c r="M20" s="203"/>
      <c r="N20" s="218">
        <v>5.51</v>
      </c>
    </row>
    <row r="21" spans="2:15" s="87" customFormat="1" ht="38.450000000000003" customHeight="1" x14ac:dyDescent="0.35">
      <c r="B21" s="157"/>
      <c r="C21" s="299">
        <v>12</v>
      </c>
      <c r="D21" s="289">
        <v>1151</v>
      </c>
      <c r="E21" s="290"/>
      <c r="F21" s="290"/>
      <c r="G21" s="291" t="s">
        <v>416</v>
      </c>
      <c r="H21" s="291" t="s">
        <v>417</v>
      </c>
      <c r="I21" s="292">
        <v>41926</v>
      </c>
      <c r="J21" s="150" t="s">
        <v>203</v>
      </c>
      <c r="K21" s="150" t="s">
        <v>70</v>
      </c>
      <c r="L21" s="291" t="s">
        <v>63</v>
      </c>
      <c r="M21" s="127" t="s">
        <v>39</v>
      </c>
      <c r="N21" s="346">
        <v>6.02</v>
      </c>
      <c r="O21" s="113"/>
    </row>
    <row r="22" spans="2:15" s="87" customFormat="1" ht="38.450000000000003" customHeight="1" x14ac:dyDescent="0.35">
      <c r="B22" s="157"/>
      <c r="C22" s="296">
        <v>13</v>
      </c>
      <c r="D22" s="236">
        <v>1167</v>
      </c>
      <c r="E22" s="240"/>
      <c r="F22" s="240"/>
      <c r="G22" s="291" t="s">
        <v>6007</v>
      </c>
      <c r="H22" s="291" t="s">
        <v>6008</v>
      </c>
      <c r="I22" s="150">
        <v>41751</v>
      </c>
      <c r="J22" s="150" t="s">
        <v>203</v>
      </c>
      <c r="K22" s="150" t="s">
        <v>70</v>
      </c>
      <c r="L22" s="291" t="s">
        <v>60</v>
      </c>
      <c r="M22" s="203"/>
      <c r="N22" s="218">
        <v>6.07</v>
      </c>
      <c r="O22" s="113"/>
    </row>
    <row r="23" spans="2:15" s="87" customFormat="1" ht="38.450000000000003" customHeight="1" x14ac:dyDescent="0.35">
      <c r="B23" s="157"/>
      <c r="C23" s="296">
        <v>14</v>
      </c>
      <c r="D23" s="236">
        <v>1133</v>
      </c>
      <c r="E23" s="240"/>
      <c r="F23" s="240"/>
      <c r="G23" s="291" t="s">
        <v>7025</v>
      </c>
      <c r="H23" s="291" t="s">
        <v>7028</v>
      </c>
      <c r="I23" s="150">
        <v>42195</v>
      </c>
      <c r="J23" s="150" t="s">
        <v>203</v>
      </c>
      <c r="K23" s="150" t="s">
        <v>70</v>
      </c>
      <c r="L23" s="291" t="s">
        <v>7101</v>
      </c>
      <c r="M23" s="203"/>
      <c r="N23" s="218">
        <v>6.09</v>
      </c>
      <c r="O23" s="113"/>
    </row>
    <row r="24" spans="2:15" s="87" customFormat="1" ht="38.450000000000003" customHeight="1" x14ac:dyDescent="0.35">
      <c r="B24" s="157"/>
      <c r="C24" s="299">
        <v>15</v>
      </c>
      <c r="D24" s="289">
        <v>1136</v>
      </c>
      <c r="E24" s="290"/>
      <c r="F24" s="290"/>
      <c r="G24" s="291" t="s">
        <v>6616</v>
      </c>
      <c r="H24" s="291" t="s">
        <v>6617</v>
      </c>
      <c r="I24" s="292">
        <v>42014</v>
      </c>
      <c r="J24" s="150" t="s">
        <v>203</v>
      </c>
      <c r="K24" s="150" t="s">
        <v>70</v>
      </c>
      <c r="L24" s="291" t="s">
        <v>7102</v>
      </c>
      <c r="M24" s="127" t="s">
        <v>33</v>
      </c>
      <c r="N24" s="347">
        <v>6.13</v>
      </c>
      <c r="O24" s="113"/>
    </row>
    <row r="25" spans="2:15" s="87" customFormat="1" ht="38.450000000000003" customHeight="1" x14ac:dyDescent="0.35">
      <c r="B25" s="157"/>
      <c r="C25" s="299">
        <v>16</v>
      </c>
      <c r="D25" s="289">
        <v>1140</v>
      </c>
      <c r="E25" s="290"/>
      <c r="F25" s="290"/>
      <c r="G25" s="291" t="s">
        <v>404</v>
      </c>
      <c r="H25" s="291" t="s">
        <v>405</v>
      </c>
      <c r="I25" s="292">
        <v>42045</v>
      </c>
      <c r="J25" s="150" t="s">
        <v>203</v>
      </c>
      <c r="K25" s="150" t="s">
        <v>70</v>
      </c>
      <c r="L25" s="291" t="s">
        <v>7101</v>
      </c>
      <c r="M25" s="127"/>
      <c r="N25" s="347">
        <v>6.18</v>
      </c>
      <c r="O25" s="113"/>
    </row>
    <row r="26" spans="2:15" s="87" customFormat="1" ht="38.450000000000003" customHeight="1" x14ac:dyDescent="0.35">
      <c r="B26" s="157"/>
      <c r="C26" s="296">
        <v>17</v>
      </c>
      <c r="D26" s="236">
        <v>1114</v>
      </c>
      <c r="E26" s="240"/>
      <c r="F26" s="240"/>
      <c r="G26" s="291" t="s">
        <v>3580</v>
      </c>
      <c r="H26" s="291" t="s">
        <v>297</v>
      </c>
      <c r="I26" s="150">
        <v>42070</v>
      </c>
      <c r="J26" s="150" t="s">
        <v>203</v>
      </c>
      <c r="K26" s="150" t="s">
        <v>70</v>
      </c>
      <c r="L26" s="291" t="s">
        <v>66</v>
      </c>
      <c r="M26" s="203"/>
      <c r="N26" s="218">
        <v>6.27</v>
      </c>
      <c r="O26" s="113"/>
    </row>
    <row r="27" spans="2:15" s="87" customFormat="1" ht="38.450000000000003" customHeight="1" x14ac:dyDescent="0.35">
      <c r="B27" s="157"/>
      <c r="C27" s="299">
        <v>18</v>
      </c>
      <c r="D27" s="289">
        <v>1134</v>
      </c>
      <c r="E27" s="290"/>
      <c r="F27" s="290"/>
      <c r="G27" s="291" t="s">
        <v>7025</v>
      </c>
      <c r="H27" s="291" t="s">
        <v>7026</v>
      </c>
      <c r="I27" s="292">
        <v>42195</v>
      </c>
      <c r="J27" s="150" t="s">
        <v>203</v>
      </c>
      <c r="K27" s="150" t="s">
        <v>70</v>
      </c>
      <c r="L27" s="291" t="s">
        <v>7102</v>
      </c>
      <c r="M27" s="127" t="s">
        <v>33</v>
      </c>
      <c r="N27" s="347">
        <v>6.33</v>
      </c>
      <c r="O27" s="113"/>
    </row>
    <row r="28" spans="2:15" s="87" customFormat="1" ht="38.450000000000003" customHeight="1" x14ac:dyDescent="0.35">
      <c r="B28" s="157"/>
      <c r="C28" s="296">
        <v>19</v>
      </c>
      <c r="D28" s="236">
        <v>1118</v>
      </c>
      <c r="E28" s="240"/>
      <c r="F28" s="240"/>
      <c r="G28" s="291" t="s">
        <v>1114</v>
      </c>
      <c r="H28" s="291" t="s">
        <v>1118</v>
      </c>
      <c r="I28" s="150">
        <v>42290</v>
      </c>
      <c r="J28" s="150" t="s">
        <v>203</v>
      </c>
      <c r="K28" s="150" t="s">
        <v>70</v>
      </c>
      <c r="L28" s="291" t="s">
        <v>60</v>
      </c>
      <c r="M28" s="203"/>
      <c r="N28" s="218">
        <v>6.35</v>
      </c>
      <c r="O28" s="113"/>
    </row>
    <row r="29" spans="2:15" s="87" customFormat="1" ht="38.450000000000003" customHeight="1" x14ac:dyDescent="0.35">
      <c r="B29" s="157"/>
      <c r="C29" s="299">
        <v>20</v>
      </c>
      <c r="D29" s="289">
        <v>1153</v>
      </c>
      <c r="E29" s="290"/>
      <c r="F29" s="290"/>
      <c r="G29" s="291" t="s">
        <v>440</v>
      </c>
      <c r="H29" s="291" t="s">
        <v>6805</v>
      </c>
      <c r="I29" s="292">
        <v>42142</v>
      </c>
      <c r="J29" s="150" t="s">
        <v>203</v>
      </c>
      <c r="K29" s="150" t="s">
        <v>70</v>
      </c>
      <c r="L29" s="123" t="s">
        <v>3140</v>
      </c>
      <c r="M29" s="127" t="s">
        <v>62</v>
      </c>
      <c r="N29" s="346">
        <v>6.39</v>
      </c>
      <c r="O29" s="113"/>
    </row>
    <row r="30" spans="2:15" s="87" customFormat="1" ht="38.450000000000003" customHeight="1" x14ac:dyDescent="0.35">
      <c r="B30" s="157"/>
      <c r="C30" s="296">
        <v>21</v>
      </c>
      <c r="D30" s="236">
        <v>1173</v>
      </c>
      <c r="E30" s="240"/>
      <c r="F30" s="240"/>
      <c r="G30" s="291" t="s">
        <v>2405</v>
      </c>
      <c r="H30" s="291" t="s">
        <v>6438</v>
      </c>
      <c r="I30" s="150">
        <v>42217</v>
      </c>
      <c r="J30" s="150" t="s">
        <v>203</v>
      </c>
      <c r="K30" s="150" t="s">
        <v>70</v>
      </c>
      <c r="L30" s="291" t="s">
        <v>7</v>
      </c>
      <c r="M30" s="203"/>
      <c r="N30" s="218">
        <v>6.46</v>
      </c>
      <c r="O30" s="113"/>
    </row>
    <row r="31" spans="2:15" s="87" customFormat="1" ht="38.450000000000003" customHeight="1" x14ac:dyDescent="0.35">
      <c r="B31" s="157"/>
      <c r="C31" s="296">
        <v>22</v>
      </c>
      <c r="D31" s="236">
        <v>1100</v>
      </c>
      <c r="E31" s="240"/>
      <c r="F31" s="240"/>
      <c r="G31" s="291" t="s">
        <v>212</v>
      </c>
      <c r="H31" s="291" t="s">
        <v>2606</v>
      </c>
      <c r="I31" s="150">
        <v>42292</v>
      </c>
      <c r="J31" s="150" t="s">
        <v>203</v>
      </c>
      <c r="K31" s="150" t="s">
        <v>70</v>
      </c>
      <c r="L31" s="291" t="s">
        <v>7100</v>
      </c>
      <c r="M31" s="203"/>
      <c r="N31" s="218">
        <v>6.53</v>
      </c>
      <c r="O31" s="113"/>
    </row>
    <row r="32" spans="2:15" s="87" customFormat="1" ht="38.450000000000003" customHeight="1" x14ac:dyDescent="0.35">
      <c r="B32" s="157"/>
      <c r="C32" s="296">
        <v>23</v>
      </c>
      <c r="D32" s="236">
        <v>1125</v>
      </c>
      <c r="E32" s="240"/>
      <c r="F32" s="240"/>
      <c r="G32" s="291" t="s">
        <v>3430</v>
      </c>
      <c r="H32" s="291" t="s">
        <v>3431</v>
      </c>
      <c r="I32" s="150">
        <v>42300</v>
      </c>
      <c r="J32" s="150" t="s">
        <v>203</v>
      </c>
      <c r="K32" s="150" t="s">
        <v>70</v>
      </c>
      <c r="L32" s="291" t="s">
        <v>7104</v>
      </c>
      <c r="M32" s="203"/>
      <c r="N32" s="218">
        <v>7.02</v>
      </c>
      <c r="O32" s="113"/>
    </row>
    <row r="33" spans="2:15" s="87" customFormat="1" ht="38.450000000000003" customHeight="1" x14ac:dyDescent="0.35">
      <c r="B33" s="157"/>
      <c r="C33" s="301">
        <v>24</v>
      </c>
      <c r="D33" s="289">
        <v>1157</v>
      </c>
      <c r="E33" s="290"/>
      <c r="F33" s="290"/>
      <c r="G33" s="291" t="s">
        <v>3693</v>
      </c>
      <c r="H33" s="291" t="s">
        <v>405</v>
      </c>
      <c r="I33" s="292">
        <v>41850</v>
      </c>
      <c r="J33" s="150" t="s">
        <v>203</v>
      </c>
      <c r="K33" s="150" t="s">
        <v>70</v>
      </c>
      <c r="L33" s="291" t="s">
        <v>14</v>
      </c>
      <c r="M33" s="127" t="s">
        <v>62</v>
      </c>
      <c r="N33" s="355">
        <v>7.12</v>
      </c>
      <c r="O33" s="113"/>
    </row>
    <row r="34" spans="2:15" s="87" customFormat="1" ht="38.450000000000003" customHeight="1" x14ac:dyDescent="0.35">
      <c r="B34" s="157"/>
      <c r="C34" s="299">
        <v>25</v>
      </c>
      <c r="D34" s="289">
        <v>1156</v>
      </c>
      <c r="E34" s="290"/>
      <c r="F34" s="290"/>
      <c r="G34" s="291" t="s">
        <v>4969</v>
      </c>
      <c r="H34" s="291" t="s">
        <v>4975</v>
      </c>
      <c r="I34" s="292">
        <v>41715</v>
      </c>
      <c r="J34" s="150" t="s">
        <v>203</v>
      </c>
      <c r="K34" s="150" t="s">
        <v>70</v>
      </c>
      <c r="L34" s="291" t="s">
        <v>14</v>
      </c>
      <c r="M34" s="127" t="s">
        <v>62</v>
      </c>
      <c r="N34" s="347">
        <v>7.17</v>
      </c>
      <c r="O34" s="113"/>
    </row>
    <row r="35" spans="2:15" s="87" customFormat="1" ht="38.450000000000003" customHeight="1" x14ac:dyDescent="0.35">
      <c r="B35" s="157"/>
      <c r="C35" s="296">
        <v>26</v>
      </c>
      <c r="D35" s="236">
        <v>1177</v>
      </c>
      <c r="E35" s="240"/>
      <c r="F35" s="240"/>
      <c r="G35" s="291" t="s">
        <v>7134</v>
      </c>
      <c r="H35" s="291" t="s">
        <v>7135</v>
      </c>
      <c r="I35" s="150"/>
      <c r="J35" s="150" t="s">
        <v>203</v>
      </c>
      <c r="K35" s="150" t="s">
        <v>70</v>
      </c>
      <c r="L35" s="291" t="s">
        <v>16</v>
      </c>
      <c r="M35" s="203"/>
      <c r="N35" s="218">
        <v>7.19</v>
      </c>
      <c r="O35" s="113"/>
    </row>
    <row r="36" spans="2:15" s="87" customFormat="1" ht="38.450000000000003" customHeight="1" x14ac:dyDescent="0.35">
      <c r="B36" s="157"/>
      <c r="C36" s="296">
        <v>27</v>
      </c>
      <c r="D36" s="236">
        <v>1174</v>
      </c>
      <c r="E36" s="240"/>
      <c r="F36" s="240"/>
      <c r="G36" s="291" t="s">
        <v>2509</v>
      </c>
      <c r="H36" s="291" t="s">
        <v>2751</v>
      </c>
      <c r="I36" s="150">
        <v>42277</v>
      </c>
      <c r="J36" s="150" t="s">
        <v>203</v>
      </c>
      <c r="K36" s="150" t="s">
        <v>70</v>
      </c>
      <c r="L36" s="291" t="s">
        <v>64</v>
      </c>
      <c r="M36" s="203"/>
      <c r="N36" s="218">
        <v>7.21</v>
      </c>
      <c r="O36" s="113"/>
    </row>
    <row r="37" spans="2:15" s="87" customFormat="1" ht="38.450000000000003" customHeight="1" x14ac:dyDescent="0.35">
      <c r="B37" s="157"/>
      <c r="C37" s="296">
        <v>28</v>
      </c>
      <c r="D37" s="236">
        <v>1103</v>
      </c>
      <c r="E37" s="240"/>
      <c r="F37" s="240"/>
      <c r="G37" s="291" t="s">
        <v>2684</v>
      </c>
      <c r="H37" s="291" t="s">
        <v>752</v>
      </c>
      <c r="I37" s="150">
        <v>41795</v>
      </c>
      <c r="J37" s="150" t="s">
        <v>203</v>
      </c>
      <c r="K37" s="150" t="s">
        <v>70</v>
      </c>
      <c r="L37" s="291" t="s">
        <v>7100</v>
      </c>
      <c r="M37" s="203"/>
      <c r="N37" s="218">
        <v>7.23</v>
      </c>
      <c r="O37" s="113"/>
    </row>
    <row r="38" spans="2:15" s="87" customFormat="1" ht="38.450000000000003" customHeight="1" x14ac:dyDescent="0.35">
      <c r="B38" s="157"/>
      <c r="C38" s="299">
        <v>29</v>
      </c>
      <c r="D38" s="289">
        <v>1155</v>
      </c>
      <c r="E38" s="290"/>
      <c r="F38" s="290"/>
      <c r="G38" s="291" t="s">
        <v>4969</v>
      </c>
      <c r="H38" s="291" t="s">
        <v>4973</v>
      </c>
      <c r="I38" s="292">
        <v>41750</v>
      </c>
      <c r="J38" s="150" t="s">
        <v>203</v>
      </c>
      <c r="K38" s="150" t="s">
        <v>70</v>
      </c>
      <c r="L38" s="291" t="s">
        <v>14</v>
      </c>
      <c r="M38" s="127" t="s">
        <v>62</v>
      </c>
      <c r="N38" s="347">
        <v>7.28</v>
      </c>
      <c r="O38" s="113"/>
    </row>
    <row r="39" spans="2:15" s="87" customFormat="1" ht="38.450000000000003" customHeight="1" x14ac:dyDescent="0.35">
      <c r="B39" s="157"/>
      <c r="C39" s="299">
        <v>30</v>
      </c>
      <c r="D39" s="289">
        <v>1141</v>
      </c>
      <c r="E39" s="290"/>
      <c r="F39" s="290"/>
      <c r="G39" s="291" t="s">
        <v>6638</v>
      </c>
      <c r="H39" s="291" t="s">
        <v>6639</v>
      </c>
      <c r="I39" s="292">
        <v>42283</v>
      </c>
      <c r="J39" s="150" t="s">
        <v>203</v>
      </c>
      <c r="K39" s="150" t="s">
        <v>70</v>
      </c>
      <c r="L39" s="291" t="s">
        <v>7102</v>
      </c>
      <c r="M39" s="127"/>
      <c r="N39" s="347">
        <v>7.35</v>
      </c>
      <c r="O39" s="113"/>
    </row>
    <row r="40" spans="2:15" s="87" customFormat="1" ht="38.450000000000003" customHeight="1" x14ac:dyDescent="0.35">
      <c r="B40" s="157"/>
      <c r="C40" s="299">
        <v>31</v>
      </c>
      <c r="D40" s="289">
        <v>1139</v>
      </c>
      <c r="E40" s="290"/>
      <c r="F40" s="290"/>
      <c r="G40" s="291" t="s">
        <v>7029</v>
      </c>
      <c r="H40" s="291" t="s">
        <v>7071</v>
      </c>
      <c r="I40" s="292">
        <v>42180</v>
      </c>
      <c r="J40" s="150" t="s">
        <v>203</v>
      </c>
      <c r="K40" s="150" t="s">
        <v>70</v>
      </c>
      <c r="L40" s="291" t="s">
        <v>7102</v>
      </c>
      <c r="M40" s="127"/>
      <c r="N40" s="347">
        <v>7.38</v>
      </c>
      <c r="O40" s="113"/>
    </row>
    <row r="41" spans="2:15" s="87" customFormat="1" ht="38.450000000000003" customHeight="1" x14ac:dyDescent="0.35">
      <c r="B41" s="157"/>
      <c r="C41" s="296">
        <v>32</v>
      </c>
      <c r="D41" s="236">
        <v>1131</v>
      </c>
      <c r="E41" s="240"/>
      <c r="F41" s="240"/>
      <c r="G41" s="291" t="s">
        <v>1953</v>
      </c>
      <c r="H41" s="291" t="s">
        <v>633</v>
      </c>
      <c r="I41" s="150">
        <v>42347</v>
      </c>
      <c r="J41" s="150" t="s">
        <v>203</v>
      </c>
      <c r="K41" s="150" t="s">
        <v>70</v>
      </c>
      <c r="L41" s="291" t="s">
        <v>7101</v>
      </c>
      <c r="M41" s="203"/>
      <c r="N41" s="218">
        <v>8.01</v>
      </c>
      <c r="O41" s="113"/>
    </row>
    <row r="42" spans="2:15" s="87" customFormat="1" ht="38.450000000000003" customHeight="1" x14ac:dyDescent="0.35">
      <c r="B42" s="157"/>
      <c r="C42" s="299">
        <v>33</v>
      </c>
      <c r="D42" s="289">
        <v>1147</v>
      </c>
      <c r="E42" s="290"/>
      <c r="F42" s="290"/>
      <c r="G42" s="291" t="s">
        <v>4220</v>
      </c>
      <c r="H42" s="291" t="s">
        <v>4221</v>
      </c>
      <c r="I42" s="292">
        <v>42060</v>
      </c>
      <c r="J42" s="150" t="s">
        <v>203</v>
      </c>
      <c r="K42" s="150" t="s">
        <v>70</v>
      </c>
      <c r="L42" s="291" t="s">
        <v>67</v>
      </c>
      <c r="M42" s="127"/>
      <c r="N42" s="347">
        <v>8.2100000000000009</v>
      </c>
      <c r="O42" s="113"/>
    </row>
    <row r="43" spans="2:15" s="87" customFormat="1" ht="38.450000000000003" customHeight="1" x14ac:dyDescent="0.35">
      <c r="B43" s="157"/>
      <c r="C43" s="296">
        <v>34</v>
      </c>
      <c r="D43" s="236">
        <v>1123</v>
      </c>
      <c r="E43" s="240"/>
      <c r="F43" s="240"/>
      <c r="G43" s="291" t="s">
        <v>452</v>
      </c>
      <c r="H43" s="291" t="s">
        <v>1307</v>
      </c>
      <c r="I43" s="150">
        <v>41895</v>
      </c>
      <c r="J43" s="150" t="s">
        <v>203</v>
      </c>
      <c r="K43" s="150" t="s">
        <v>70</v>
      </c>
      <c r="L43" s="291" t="s">
        <v>7104</v>
      </c>
      <c r="M43" s="203"/>
      <c r="N43" s="218">
        <v>8.31</v>
      </c>
      <c r="O43" s="113"/>
    </row>
    <row r="44" spans="2:15" s="87" customFormat="1" ht="38.450000000000003" customHeight="1" x14ac:dyDescent="0.35">
      <c r="B44" s="157"/>
      <c r="C44" s="299">
        <v>35</v>
      </c>
      <c r="D44" s="289">
        <v>1149</v>
      </c>
      <c r="E44" s="290"/>
      <c r="F44" s="290"/>
      <c r="G44" s="291" t="s">
        <v>5501</v>
      </c>
      <c r="H44" s="291" t="s">
        <v>5502</v>
      </c>
      <c r="I44" s="292">
        <v>41678</v>
      </c>
      <c r="J44" s="150" t="s">
        <v>203</v>
      </c>
      <c r="K44" s="150" t="s">
        <v>70</v>
      </c>
      <c r="L44" s="291" t="s">
        <v>63</v>
      </c>
      <c r="M44" s="127" t="s">
        <v>39</v>
      </c>
      <c r="N44" s="346">
        <v>9.51</v>
      </c>
      <c r="O44" s="113"/>
    </row>
    <row r="45" spans="2:15" s="87" customFormat="1" ht="38.450000000000003" customHeight="1" x14ac:dyDescent="0.35">
      <c r="B45" s="157"/>
      <c r="C45" s="299">
        <v>36</v>
      </c>
      <c r="D45" s="289">
        <v>1144</v>
      </c>
      <c r="E45" s="290"/>
      <c r="F45" s="290"/>
      <c r="G45" s="291" t="s">
        <v>4229</v>
      </c>
      <c r="H45" s="291" t="s">
        <v>4230</v>
      </c>
      <c r="I45" s="292">
        <v>42356</v>
      </c>
      <c r="J45" s="150" t="s">
        <v>203</v>
      </c>
      <c r="K45" s="150" t="s">
        <v>70</v>
      </c>
      <c r="L45" s="291" t="s">
        <v>67</v>
      </c>
      <c r="M45" s="127"/>
      <c r="N45" s="347">
        <v>9.5299999999999994</v>
      </c>
      <c r="O45" s="113"/>
    </row>
    <row r="46" spans="2:15" s="87" customFormat="1" ht="38.450000000000003" customHeight="1" x14ac:dyDescent="0.35">
      <c r="B46" s="157"/>
      <c r="C46" s="299"/>
      <c r="D46" s="289"/>
      <c r="E46" s="290"/>
      <c r="F46" s="290"/>
      <c r="G46" s="291"/>
      <c r="H46" s="291"/>
      <c r="I46" s="292"/>
      <c r="J46" s="150"/>
      <c r="K46" s="150"/>
      <c r="L46" s="165"/>
      <c r="M46" s="203"/>
      <c r="N46" s="218"/>
      <c r="O46" s="113"/>
    </row>
    <row r="47" spans="2:15" s="87" customFormat="1" ht="38.450000000000003" customHeight="1" x14ac:dyDescent="0.35">
      <c r="B47" s="157"/>
      <c r="C47" s="296"/>
      <c r="D47" s="236">
        <v>1127</v>
      </c>
      <c r="E47" s="240"/>
      <c r="F47" s="240"/>
      <c r="G47" s="291" t="s">
        <v>493</v>
      </c>
      <c r="H47" s="291" t="s">
        <v>6081</v>
      </c>
      <c r="I47" s="150">
        <v>42041</v>
      </c>
      <c r="J47" s="150" t="s">
        <v>203</v>
      </c>
      <c r="K47" s="150" t="s">
        <v>70</v>
      </c>
      <c r="L47" s="291" t="s">
        <v>7104</v>
      </c>
      <c r="M47" s="127" t="s">
        <v>62</v>
      </c>
      <c r="N47" s="346"/>
      <c r="O47" s="113"/>
    </row>
    <row r="48" spans="2:15" s="87" customFormat="1" ht="38.450000000000003" customHeight="1" x14ac:dyDescent="0.35">
      <c r="B48" s="157"/>
      <c r="C48" s="339"/>
      <c r="D48" s="214"/>
      <c r="E48" s="192"/>
      <c r="F48" s="192"/>
      <c r="G48" s="343"/>
      <c r="H48" s="343"/>
      <c r="I48" s="214"/>
      <c r="J48" s="214"/>
      <c r="K48" s="214"/>
      <c r="L48" s="343"/>
      <c r="M48" s="203"/>
      <c r="N48" s="203"/>
      <c r="O48" s="113"/>
    </row>
    <row r="49" spans="2:15" s="87" customFormat="1" ht="38.450000000000003" customHeight="1" x14ac:dyDescent="0.35">
      <c r="B49" s="157"/>
      <c r="C49" s="296"/>
      <c r="D49" s="236">
        <v>1101</v>
      </c>
      <c r="E49" s="240"/>
      <c r="F49" s="240"/>
      <c r="G49" s="291" t="s">
        <v>2484</v>
      </c>
      <c r="H49" s="291" t="s">
        <v>2608</v>
      </c>
      <c r="I49" s="150">
        <v>42190</v>
      </c>
      <c r="J49" s="150" t="s">
        <v>203</v>
      </c>
      <c r="K49" s="150" t="s">
        <v>70</v>
      </c>
      <c r="L49" s="291" t="s">
        <v>7100</v>
      </c>
      <c r="M49" s="203"/>
      <c r="N49" s="218"/>
      <c r="O49" s="113"/>
    </row>
    <row r="50" spans="2:15" s="87" customFormat="1" ht="38.450000000000003" customHeight="1" x14ac:dyDescent="0.35">
      <c r="B50" s="157"/>
      <c r="C50" s="296"/>
      <c r="D50" s="236">
        <v>1104</v>
      </c>
      <c r="E50" s="240"/>
      <c r="F50" s="240"/>
      <c r="G50" s="291" t="s">
        <v>2548</v>
      </c>
      <c r="H50" s="291" t="s">
        <v>3453</v>
      </c>
      <c r="I50" s="150">
        <v>42093</v>
      </c>
      <c r="J50" s="150" t="s">
        <v>203</v>
      </c>
      <c r="K50" s="150" t="s">
        <v>70</v>
      </c>
      <c r="L50" s="291" t="s">
        <v>7100</v>
      </c>
      <c r="M50" s="203"/>
      <c r="N50" s="218"/>
      <c r="O50" s="113"/>
    </row>
    <row r="51" spans="2:15" s="87" customFormat="1" ht="38.450000000000003" customHeight="1" x14ac:dyDescent="0.35">
      <c r="B51" s="157"/>
      <c r="C51" s="296"/>
      <c r="D51" s="236"/>
      <c r="E51" s="240"/>
      <c r="F51" s="240"/>
      <c r="G51" s="291"/>
      <c r="H51" s="291"/>
      <c r="I51" s="150"/>
      <c r="J51" s="150"/>
      <c r="K51" s="150"/>
      <c r="L51" s="291"/>
      <c r="M51" s="203"/>
      <c r="N51" s="218"/>
      <c r="O51" s="113"/>
    </row>
    <row r="52" spans="2:15" s="87" customFormat="1" ht="38.450000000000003" customHeight="1" x14ac:dyDescent="0.35">
      <c r="B52" s="157"/>
      <c r="C52" s="296"/>
      <c r="D52" s="236"/>
      <c r="E52" s="240"/>
      <c r="F52" s="240"/>
      <c r="G52" s="291"/>
      <c r="H52" s="291"/>
      <c r="I52" s="150"/>
      <c r="J52" s="150"/>
      <c r="K52" s="150"/>
      <c r="L52" s="291"/>
      <c r="M52" s="203"/>
      <c r="N52" s="218"/>
      <c r="O52" s="113"/>
    </row>
    <row r="53" spans="2:15" s="87" customFormat="1" ht="38.450000000000003" customHeight="1" x14ac:dyDescent="0.35">
      <c r="B53" s="157"/>
      <c r="C53" s="296"/>
      <c r="D53" s="236">
        <v>1106</v>
      </c>
      <c r="E53" s="240"/>
      <c r="F53" s="240"/>
      <c r="G53" s="291" t="s">
        <v>5585</v>
      </c>
      <c r="H53" s="291" t="s">
        <v>5586</v>
      </c>
      <c r="I53" s="150">
        <v>42187</v>
      </c>
      <c r="J53" s="150" t="s">
        <v>203</v>
      </c>
      <c r="K53" s="150" t="s">
        <v>70</v>
      </c>
      <c r="L53" s="291" t="s">
        <v>24</v>
      </c>
      <c r="M53" s="203"/>
      <c r="N53" s="218"/>
      <c r="O53" s="113"/>
    </row>
    <row r="54" spans="2:15" s="87" customFormat="1" ht="38.450000000000003" customHeight="1" x14ac:dyDescent="0.35">
      <c r="B54" s="157"/>
      <c r="C54" s="296"/>
      <c r="D54" s="236">
        <v>1107</v>
      </c>
      <c r="E54" s="240"/>
      <c r="F54" s="240"/>
      <c r="G54" s="291" t="s">
        <v>3700</v>
      </c>
      <c r="H54" s="291" t="s">
        <v>3701</v>
      </c>
      <c r="I54" s="150">
        <v>42097</v>
      </c>
      <c r="J54" s="150" t="s">
        <v>203</v>
      </c>
      <c r="K54" s="150" t="s">
        <v>70</v>
      </c>
      <c r="L54" s="291" t="s">
        <v>24</v>
      </c>
      <c r="M54" s="203"/>
      <c r="N54" s="218"/>
      <c r="O54" s="113"/>
    </row>
    <row r="55" spans="2:15" s="87" customFormat="1" ht="38.450000000000003" customHeight="1" x14ac:dyDescent="0.35">
      <c r="B55" s="157"/>
      <c r="C55" s="296"/>
      <c r="D55" s="236"/>
      <c r="E55" s="240"/>
      <c r="F55" s="240"/>
      <c r="G55" s="291"/>
      <c r="H55" s="291"/>
      <c r="I55" s="150"/>
      <c r="J55" s="150"/>
      <c r="K55" s="150"/>
      <c r="L55" s="291"/>
      <c r="M55" s="203"/>
      <c r="N55" s="218"/>
      <c r="O55" s="113"/>
    </row>
    <row r="56" spans="2:15" s="87" customFormat="1" ht="38.450000000000003" customHeight="1" x14ac:dyDescent="0.35">
      <c r="B56" s="157"/>
      <c r="C56" s="296"/>
      <c r="D56" s="236">
        <v>1108</v>
      </c>
      <c r="E56" s="240"/>
      <c r="F56" s="240"/>
      <c r="G56" s="291" t="s">
        <v>4153</v>
      </c>
      <c r="H56" s="291" t="s">
        <v>4159</v>
      </c>
      <c r="I56" s="150">
        <v>41642</v>
      </c>
      <c r="J56" s="150" t="s">
        <v>203</v>
      </c>
      <c r="K56" s="150" t="s">
        <v>70</v>
      </c>
      <c r="L56" s="291" t="s">
        <v>4</v>
      </c>
      <c r="M56" s="203"/>
      <c r="N56" s="218"/>
      <c r="O56" s="113"/>
    </row>
    <row r="57" spans="2:15" s="87" customFormat="1" ht="38.450000000000003" customHeight="1" x14ac:dyDescent="0.35">
      <c r="B57" s="157"/>
      <c r="C57" s="296"/>
      <c r="D57" s="236">
        <v>1109</v>
      </c>
      <c r="E57" s="240"/>
      <c r="F57" s="240"/>
      <c r="G57" s="291" t="s">
        <v>4153</v>
      </c>
      <c r="H57" s="291" t="s">
        <v>1392</v>
      </c>
      <c r="I57" s="150">
        <v>42024</v>
      </c>
      <c r="J57" s="150" t="s">
        <v>203</v>
      </c>
      <c r="K57" s="150" t="s">
        <v>70</v>
      </c>
      <c r="L57" s="291" t="s">
        <v>4</v>
      </c>
      <c r="M57" s="203"/>
      <c r="N57" s="218"/>
      <c r="O57" s="113"/>
    </row>
    <row r="58" spans="2:15" s="87" customFormat="1" ht="38.450000000000003" customHeight="1" x14ac:dyDescent="0.35">
      <c r="B58" s="157"/>
      <c r="C58" s="296"/>
      <c r="D58" s="236">
        <v>1110</v>
      </c>
      <c r="E58" s="240"/>
      <c r="F58" s="240"/>
      <c r="G58" s="291" t="s">
        <v>4141</v>
      </c>
      <c r="H58" s="291" t="s">
        <v>4142</v>
      </c>
      <c r="I58" s="150">
        <v>41993</v>
      </c>
      <c r="J58" s="150" t="s">
        <v>203</v>
      </c>
      <c r="K58" s="150" t="s">
        <v>70</v>
      </c>
      <c r="L58" s="291" t="s">
        <v>4</v>
      </c>
      <c r="M58" s="203"/>
      <c r="N58" s="218"/>
      <c r="O58" s="113"/>
    </row>
    <row r="59" spans="2:15" s="87" customFormat="1" ht="38.450000000000003" customHeight="1" x14ac:dyDescent="0.35">
      <c r="B59" s="157"/>
      <c r="C59" s="296"/>
      <c r="D59" s="236">
        <v>1111</v>
      </c>
      <c r="E59" s="240"/>
      <c r="F59" s="240"/>
      <c r="G59" s="291" t="s">
        <v>7129</v>
      </c>
      <c r="H59" s="291" t="s">
        <v>7130</v>
      </c>
      <c r="I59" s="150">
        <v>41955</v>
      </c>
      <c r="J59" s="150" t="s">
        <v>203</v>
      </c>
      <c r="K59" s="150" t="s">
        <v>70</v>
      </c>
      <c r="L59" s="291" t="s">
        <v>4</v>
      </c>
      <c r="M59" s="203"/>
      <c r="N59" s="218"/>
      <c r="O59" s="113"/>
    </row>
    <row r="60" spans="2:15" s="87" customFormat="1" ht="38.450000000000003" customHeight="1" x14ac:dyDescent="0.35">
      <c r="B60" s="157"/>
      <c r="C60" s="296"/>
      <c r="D60" s="236">
        <v>1112</v>
      </c>
      <c r="E60" s="240"/>
      <c r="F60" s="240"/>
      <c r="G60" s="291" t="s">
        <v>4162</v>
      </c>
      <c r="H60" s="291" t="s">
        <v>4163</v>
      </c>
      <c r="I60" s="150">
        <v>41796</v>
      </c>
      <c r="J60" s="150" t="s">
        <v>203</v>
      </c>
      <c r="K60" s="150" t="s">
        <v>70</v>
      </c>
      <c r="L60" s="291" t="s">
        <v>4</v>
      </c>
      <c r="M60" s="203"/>
      <c r="N60" s="218"/>
      <c r="O60" s="113"/>
    </row>
    <row r="61" spans="2:15" s="87" customFormat="1" ht="38.450000000000003" customHeight="1" x14ac:dyDescent="0.35">
      <c r="B61" s="157"/>
      <c r="C61" s="296"/>
      <c r="D61" s="236"/>
      <c r="E61" s="240"/>
      <c r="F61" s="240"/>
      <c r="G61" s="291"/>
      <c r="H61" s="291"/>
      <c r="I61" s="150"/>
      <c r="J61" s="150"/>
      <c r="K61" s="150"/>
      <c r="L61" s="291"/>
      <c r="M61" s="203"/>
      <c r="N61" s="218"/>
      <c r="O61" s="113"/>
    </row>
    <row r="62" spans="2:15" s="87" customFormat="1" ht="39.950000000000003" customHeight="1" x14ac:dyDescent="0.35">
      <c r="B62" s="157"/>
      <c r="C62" s="296"/>
      <c r="D62" s="236">
        <v>1163</v>
      </c>
      <c r="E62" s="240"/>
      <c r="F62" s="240"/>
      <c r="G62" s="291" t="s">
        <v>1621</v>
      </c>
      <c r="H62" s="291" t="s">
        <v>1622</v>
      </c>
      <c r="I62" s="150">
        <v>42040</v>
      </c>
      <c r="J62" s="150" t="s">
        <v>203</v>
      </c>
      <c r="K62" s="150" t="s">
        <v>70</v>
      </c>
      <c r="L62" s="291" t="s">
        <v>7</v>
      </c>
      <c r="M62" s="203"/>
      <c r="N62" s="218"/>
      <c r="O62" s="113"/>
    </row>
    <row r="63" spans="2:15" ht="39.950000000000003" customHeight="1" x14ac:dyDescent="0.35">
      <c r="C63" s="298"/>
      <c r="D63" s="158"/>
      <c r="E63" s="184"/>
      <c r="F63" s="184"/>
      <c r="G63" s="219"/>
      <c r="H63" s="219"/>
      <c r="I63" s="144"/>
      <c r="J63" s="144"/>
      <c r="K63" s="144"/>
      <c r="L63" s="219"/>
      <c r="M63" s="161"/>
      <c r="N63" s="251"/>
    </row>
    <row r="64" spans="2:15" s="87" customFormat="1" ht="39.950000000000003" customHeight="1" x14ac:dyDescent="0.35">
      <c r="B64" s="157"/>
      <c r="C64" s="298"/>
      <c r="D64" s="158"/>
      <c r="E64" s="184"/>
      <c r="F64" s="184"/>
      <c r="G64" s="219"/>
      <c r="H64" s="219"/>
      <c r="I64" s="144"/>
      <c r="J64" s="144"/>
      <c r="K64" s="144"/>
      <c r="L64" s="219"/>
      <c r="M64" s="161"/>
      <c r="N64" s="251"/>
      <c r="O64" s="113"/>
    </row>
    <row r="65" spans="2:15" s="87" customFormat="1" ht="39.950000000000003" customHeight="1" x14ac:dyDescent="0.35">
      <c r="B65" s="157"/>
      <c r="C65" s="298"/>
      <c r="D65" s="158">
        <v>1116</v>
      </c>
      <c r="E65" s="184"/>
      <c r="F65" s="184"/>
      <c r="G65" s="219" t="s">
        <v>5106</v>
      </c>
      <c r="H65" s="219" t="s">
        <v>5107</v>
      </c>
      <c r="I65" s="144">
        <v>41730</v>
      </c>
      <c r="J65" s="144" t="s">
        <v>203</v>
      </c>
      <c r="K65" s="144" t="s">
        <v>70</v>
      </c>
      <c r="L65" s="141" t="s">
        <v>7116</v>
      </c>
      <c r="M65" s="161"/>
      <c r="N65" s="251"/>
      <c r="O65" s="113"/>
    </row>
    <row r="66" spans="2:15" s="87" customFormat="1" ht="39.950000000000003" customHeight="1" x14ac:dyDescent="0.35">
      <c r="B66" s="157"/>
      <c r="C66" s="298"/>
      <c r="D66" s="158">
        <v>1164</v>
      </c>
      <c r="E66" s="184"/>
      <c r="F66" s="184"/>
      <c r="G66" s="219" t="s">
        <v>7131</v>
      </c>
      <c r="H66" s="219" t="s">
        <v>7132</v>
      </c>
      <c r="I66" s="144">
        <v>41743</v>
      </c>
      <c r="J66" s="144" t="s">
        <v>203</v>
      </c>
      <c r="K66" s="144" t="s">
        <v>70</v>
      </c>
      <c r="L66" s="141" t="s">
        <v>7116</v>
      </c>
      <c r="M66" s="161"/>
      <c r="N66" s="251"/>
      <c r="O66" s="113"/>
    </row>
    <row r="67" spans="2:15" s="87" customFormat="1" ht="39.950000000000003" customHeight="1" x14ac:dyDescent="0.35">
      <c r="B67" s="157"/>
      <c r="C67" s="298"/>
      <c r="D67" s="158">
        <v>1166</v>
      </c>
      <c r="E67" s="184"/>
      <c r="F67" s="184"/>
      <c r="G67" s="219" t="s">
        <v>4768</v>
      </c>
      <c r="H67" s="219" t="s">
        <v>7133</v>
      </c>
      <c r="I67" s="144">
        <v>41675</v>
      </c>
      <c r="J67" s="144" t="s">
        <v>203</v>
      </c>
      <c r="K67" s="144" t="s">
        <v>70</v>
      </c>
      <c r="L67" s="141" t="s">
        <v>7116</v>
      </c>
      <c r="M67" s="161"/>
      <c r="N67" s="251"/>
      <c r="O67" s="113"/>
    </row>
    <row r="68" spans="2:15" s="87" customFormat="1" ht="39.950000000000003" customHeight="1" x14ac:dyDescent="0.35">
      <c r="B68" s="157"/>
      <c r="C68" s="298"/>
      <c r="D68" s="158"/>
      <c r="E68" s="184"/>
      <c r="F68" s="184"/>
      <c r="G68" s="219"/>
      <c r="H68" s="219"/>
      <c r="I68" s="144"/>
      <c r="J68" s="144"/>
      <c r="K68" s="144"/>
      <c r="L68" s="219"/>
      <c r="M68" s="161"/>
      <c r="N68" s="251"/>
      <c r="O68" s="113"/>
    </row>
    <row r="69" spans="2:15" s="87" customFormat="1" ht="39.950000000000003" customHeight="1" x14ac:dyDescent="0.35">
      <c r="B69" s="157"/>
      <c r="C69" s="298"/>
      <c r="D69" s="158"/>
      <c r="E69" s="184"/>
      <c r="F69" s="184"/>
      <c r="G69" s="219"/>
      <c r="H69" s="219"/>
      <c r="I69" s="144"/>
      <c r="J69" s="144"/>
      <c r="K69" s="144"/>
      <c r="L69" s="219"/>
      <c r="M69" s="161"/>
      <c r="N69" s="251"/>
      <c r="O69" s="113"/>
    </row>
    <row r="70" spans="2:15" s="87" customFormat="1" ht="39.950000000000003" customHeight="1" x14ac:dyDescent="0.35">
      <c r="B70" s="157"/>
      <c r="C70" s="296"/>
      <c r="D70" s="236">
        <v>1117</v>
      </c>
      <c r="E70" s="240"/>
      <c r="F70" s="240"/>
      <c r="G70" s="291" t="s">
        <v>4732</v>
      </c>
      <c r="H70" s="291" t="s">
        <v>3875</v>
      </c>
      <c r="I70" s="150">
        <v>42194</v>
      </c>
      <c r="J70" s="150" t="s">
        <v>203</v>
      </c>
      <c r="K70" s="150" t="s">
        <v>70</v>
      </c>
      <c r="L70" s="291" t="s">
        <v>60</v>
      </c>
      <c r="M70" s="203"/>
      <c r="N70" s="218"/>
      <c r="O70" s="113"/>
    </row>
    <row r="71" spans="2:15" s="87" customFormat="1" ht="38.450000000000003" customHeight="1" x14ac:dyDescent="0.35">
      <c r="B71" s="157"/>
      <c r="C71" s="296"/>
      <c r="D71" s="236"/>
      <c r="E71" s="240"/>
      <c r="F71" s="240"/>
      <c r="G71" s="291"/>
      <c r="H71" s="291"/>
      <c r="I71" s="150"/>
      <c r="J71" s="150"/>
      <c r="K71" s="150"/>
      <c r="L71" s="291"/>
      <c r="M71" s="203"/>
      <c r="N71" s="218"/>
      <c r="O71" s="113"/>
    </row>
    <row r="72" spans="2:15" s="87" customFormat="1" ht="38.450000000000003" customHeight="1" x14ac:dyDescent="0.35">
      <c r="B72" s="157"/>
      <c r="C72" s="296"/>
      <c r="D72" s="236">
        <v>1119</v>
      </c>
      <c r="E72" s="240"/>
      <c r="F72" s="240"/>
      <c r="G72" s="291" t="s">
        <v>2952</v>
      </c>
      <c r="H72" s="291" t="s">
        <v>2953</v>
      </c>
      <c r="I72" s="150">
        <v>42285</v>
      </c>
      <c r="J72" s="150" t="s">
        <v>203</v>
      </c>
      <c r="K72" s="150" t="s">
        <v>70</v>
      </c>
      <c r="L72" s="291" t="s">
        <v>18</v>
      </c>
      <c r="M72" s="203"/>
      <c r="N72" s="218"/>
      <c r="O72" s="113"/>
    </row>
    <row r="73" spans="2:15" s="87" customFormat="1" ht="38.450000000000003" customHeight="1" x14ac:dyDescent="0.35">
      <c r="B73" s="157"/>
      <c r="C73" s="296"/>
      <c r="D73" s="236"/>
      <c r="E73" s="240"/>
      <c r="F73" s="240"/>
      <c r="G73" s="291"/>
      <c r="H73" s="291"/>
      <c r="I73" s="150"/>
      <c r="J73" s="150"/>
      <c r="K73" s="150"/>
      <c r="L73" s="291"/>
      <c r="M73" s="203"/>
      <c r="N73" s="218"/>
      <c r="O73" s="113"/>
    </row>
    <row r="74" spans="2:15" s="87" customFormat="1" ht="38.450000000000003" customHeight="1" x14ac:dyDescent="0.35">
      <c r="B74" s="157"/>
      <c r="C74" s="296"/>
      <c r="D74" s="236">
        <v>1168</v>
      </c>
      <c r="E74" s="240"/>
      <c r="F74" s="240"/>
      <c r="G74" s="291" t="s">
        <v>1876</v>
      </c>
      <c r="H74" s="291" t="s">
        <v>1877</v>
      </c>
      <c r="I74" s="150">
        <v>42152</v>
      </c>
      <c r="J74" s="150" t="s">
        <v>203</v>
      </c>
      <c r="K74" s="150" t="s">
        <v>70</v>
      </c>
      <c r="L74" s="291" t="s">
        <v>55</v>
      </c>
      <c r="M74" s="203"/>
      <c r="N74" s="218"/>
      <c r="O74" s="113"/>
    </row>
    <row r="75" spans="2:15" s="87" customFormat="1" ht="38.450000000000003" customHeight="1" x14ac:dyDescent="0.35">
      <c r="B75" s="157"/>
      <c r="C75" s="296"/>
      <c r="D75" s="236"/>
      <c r="E75" s="240"/>
      <c r="F75" s="240"/>
      <c r="G75" s="291"/>
      <c r="H75" s="291"/>
      <c r="I75" s="150"/>
      <c r="J75" s="150"/>
      <c r="K75" s="150"/>
      <c r="L75" s="291"/>
      <c r="M75" s="203"/>
      <c r="N75" s="218"/>
      <c r="O75" s="113"/>
    </row>
    <row r="76" spans="2:15" s="87" customFormat="1" ht="38.450000000000003" customHeight="1" x14ac:dyDescent="0.35">
      <c r="B76" s="157"/>
      <c r="C76" s="296"/>
      <c r="D76" s="236">
        <v>1122</v>
      </c>
      <c r="E76" s="240"/>
      <c r="F76" s="240"/>
      <c r="G76" s="291" t="s">
        <v>6909</v>
      </c>
      <c r="H76" s="291" t="s">
        <v>2059</v>
      </c>
      <c r="I76" s="150">
        <v>42045</v>
      </c>
      <c r="J76" s="150" t="s">
        <v>203</v>
      </c>
      <c r="K76" s="150" t="s">
        <v>70</v>
      </c>
      <c r="L76" s="291" t="s">
        <v>38</v>
      </c>
      <c r="M76" s="203"/>
      <c r="N76" s="218"/>
      <c r="O76" s="113"/>
    </row>
    <row r="77" spans="2:15" s="87" customFormat="1" ht="38.450000000000003" customHeight="1" x14ac:dyDescent="0.35">
      <c r="B77" s="157"/>
      <c r="C77" s="296"/>
      <c r="D77" s="236"/>
      <c r="E77" s="240"/>
      <c r="F77" s="240"/>
      <c r="G77" s="291"/>
      <c r="H77" s="291"/>
      <c r="I77" s="150"/>
      <c r="J77" s="150"/>
      <c r="K77" s="150"/>
      <c r="L77" s="291"/>
      <c r="M77" s="203"/>
      <c r="N77" s="218"/>
      <c r="O77" s="113"/>
    </row>
    <row r="78" spans="2:15" s="87" customFormat="1" ht="38.450000000000003" customHeight="1" x14ac:dyDescent="0.35">
      <c r="B78" s="157"/>
      <c r="C78" s="296"/>
      <c r="D78" s="236">
        <v>1126</v>
      </c>
      <c r="E78" s="240"/>
      <c r="F78" s="240"/>
      <c r="G78" s="291" t="s">
        <v>5699</v>
      </c>
      <c r="H78" s="291" t="s">
        <v>810</v>
      </c>
      <c r="I78" s="150">
        <v>42255</v>
      </c>
      <c r="J78" s="150" t="s">
        <v>203</v>
      </c>
      <c r="K78" s="150" t="s">
        <v>70</v>
      </c>
      <c r="L78" s="291" t="s">
        <v>7104</v>
      </c>
      <c r="M78" s="203"/>
      <c r="N78" s="218"/>
      <c r="O78" s="113"/>
    </row>
    <row r="79" spans="2:15" s="87" customFormat="1" ht="38.450000000000003" customHeight="1" x14ac:dyDescent="0.35">
      <c r="B79" s="157"/>
      <c r="C79" s="296"/>
      <c r="D79" s="236">
        <v>1128</v>
      </c>
      <c r="E79" s="240"/>
      <c r="F79" s="240"/>
      <c r="G79" s="291" t="s">
        <v>2065</v>
      </c>
      <c r="H79" s="291" t="s">
        <v>6098</v>
      </c>
      <c r="I79" s="150">
        <v>41941</v>
      </c>
      <c r="J79" s="150" t="s">
        <v>203</v>
      </c>
      <c r="K79" s="150" t="s">
        <v>70</v>
      </c>
      <c r="L79" s="291" t="s">
        <v>7104</v>
      </c>
      <c r="M79" s="203"/>
      <c r="N79" s="218"/>
      <c r="O79" s="113"/>
    </row>
    <row r="80" spans="2:15" s="87" customFormat="1" ht="38.450000000000003" customHeight="1" x14ac:dyDescent="0.35">
      <c r="B80" s="157"/>
      <c r="C80" s="296"/>
      <c r="D80" s="236"/>
      <c r="E80" s="240"/>
      <c r="F80" s="240"/>
      <c r="G80" s="291"/>
      <c r="H80" s="291"/>
      <c r="I80" s="150"/>
      <c r="J80" s="150"/>
      <c r="K80" s="150"/>
      <c r="L80" s="291"/>
      <c r="M80" s="203"/>
      <c r="N80" s="218"/>
      <c r="O80" s="113"/>
    </row>
    <row r="81" spans="2:15" s="87" customFormat="1" ht="38.450000000000003" customHeight="1" x14ac:dyDescent="0.35">
      <c r="B81" s="157"/>
      <c r="C81" s="296"/>
      <c r="D81" s="236">
        <v>1129</v>
      </c>
      <c r="E81" s="240"/>
      <c r="F81" s="240"/>
      <c r="G81" s="291" t="s">
        <v>946</v>
      </c>
      <c r="H81" s="291" t="s">
        <v>947</v>
      </c>
      <c r="I81" s="150">
        <v>41754</v>
      </c>
      <c r="J81" s="150" t="s">
        <v>203</v>
      </c>
      <c r="K81" s="150" t="s">
        <v>70</v>
      </c>
      <c r="L81" s="291" t="s">
        <v>7101</v>
      </c>
      <c r="M81" s="203"/>
      <c r="N81" s="218"/>
      <c r="O81" s="113"/>
    </row>
    <row r="82" spans="2:15" s="87" customFormat="1" ht="38.450000000000003" customHeight="1" x14ac:dyDescent="0.35">
      <c r="B82" s="157"/>
      <c r="C82" s="299"/>
      <c r="D82" s="289">
        <v>1175</v>
      </c>
      <c r="E82" s="290"/>
      <c r="F82" s="290"/>
      <c r="G82" s="291" t="s">
        <v>2368</v>
      </c>
      <c r="H82" s="291" t="s">
        <v>7001</v>
      </c>
      <c r="I82" s="292"/>
      <c r="J82" s="150" t="s">
        <v>203</v>
      </c>
      <c r="K82" s="150" t="s">
        <v>70</v>
      </c>
      <c r="L82" s="291" t="s">
        <v>7101</v>
      </c>
      <c r="M82" s="127" t="s">
        <v>25</v>
      </c>
      <c r="N82" s="186"/>
      <c r="O82" s="113"/>
    </row>
    <row r="83" spans="2:15" s="87" customFormat="1" ht="38.450000000000003" customHeight="1" x14ac:dyDescent="0.35">
      <c r="B83" s="157"/>
      <c r="C83" s="299"/>
      <c r="D83" s="289">
        <v>1138</v>
      </c>
      <c r="E83" s="290"/>
      <c r="F83" s="290"/>
      <c r="G83" s="291" t="s">
        <v>1886</v>
      </c>
      <c r="H83" s="291" t="s">
        <v>1887</v>
      </c>
      <c r="I83" s="292">
        <v>41890</v>
      </c>
      <c r="J83" s="150" t="s">
        <v>203</v>
      </c>
      <c r="K83" s="150" t="s">
        <v>70</v>
      </c>
      <c r="L83" s="291" t="s">
        <v>7101</v>
      </c>
      <c r="M83" s="127" t="s">
        <v>25</v>
      </c>
      <c r="N83" s="186"/>
      <c r="O83" s="113"/>
    </row>
    <row r="84" spans="2:15" s="87" customFormat="1" ht="38.450000000000003" customHeight="1" x14ac:dyDescent="0.35">
      <c r="B84" s="157"/>
      <c r="C84" s="296"/>
      <c r="D84" s="236"/>
      <c r="E84" s="240"/>
      <c r="F84" s="240"/>
      <c r="G84" s="291"/>
      <c r="H84" s="291"/>
      <c r="I84" s="150"/>
      <c r="J84" s="150"/>
      <c r="K84" s="150"/>
      <c r="L84" s="291"/>
      <c r="M84" s="203"/>
      <c r="N84" s="218"/>
      <c r="O84" s="113"/>
    </row>
    <row r="85" spans="2:15" s="87" customFormat="1" ht="38.450000000000003" customHeight="1" x14ac:dyDescent="0.35">
      <c r="B85" s="157"/>
      <c r="C85" s="299"/>
      <c r="D85" s="289">
        <v>1130</v>
      </c>
      <c r="E85" s="290"/>
      <c r="F85" s="290"/>
      <c r="G85" s="291" t="s">
        <v>1964</v>
      </c>
      <c r="H85" s="291" t="s">
        <v>1965</v>
      </c>
      <c r="I85" s="292">
        <v>41965</v>
      </c>
      <c r="J85" s="150" t="s">
        <v>203</v>
      </c>
      <c r="K85" s="150" t="s">
        <v>70</v>
      </c>
      <c r="L85" s="291" t="s">
        <v>7102</v>
      </c>
      <c r="M85" s="127"/>
      <c r="N85" s="248"/>
      <c r="O85" s="113"/>
    </row>
    <row r="86" spans="2:15" s="87" customFormat="1" ht="38.450000000000003" customHeight="1" x14ac:dyDescent="0.35">
      <c r="B86" s="157"/>
      <c r="C86" s="299"/>
      <c r="D86" s="289">
        <v>1137</v>
      </c>
      <c r="E86" s="290"/>
      <c r="F86" s="290"/>
      <c r="G86" s="291" t="s">
        <v>6335</v>
      </c>
      <c r="H86" s="291" t="s">
        <v>6336</v>
      </c>
      <c r="I86" s="292">
        <v>41872</v>
      </c>
      <c r="J86" s="150" t="s">
        <v>203</v>
      </c>
      <c r="K86" s="150" t="s">
        <v>70</v>
      </c>
      <c r="L86" s="291" t="s">
        <v>7102</v>
      </c>
      <c r="M86" s="127"/>
      <c r="N86" s="186"/>
      <c r="O86" s="113"/>
    </row>
    <row r="87" spans="2:15" s="87" customFormat="1" ht="38.450000000000003" customHeight="1" x14ac:dyDescent="0.35">
      <c r="B87" s="157"/>
      <c r="C87" s="300"/>
      <c r="D87" s="150"/>
      <c r="E87" s="150"/>
      <c r="F87" s="150"/>
      <c r="G87" s="291"/>
      <c r="H87" s="291"/>
      <c r="I87" s="150"/>
      <c r="J87" s="150"/>
      <c r="K87" s="150"/>
      <c r="L87" s="291"/>
      <c r="M87" s="253"/>
      <c r="N87" s="253"/>
      <c r="O87" s="113"/>
    </row>
    <row r="88" spans="2:15" s="87" customFormat="1" ht="38.450000000000003" customHeight="1" x14ac:dyDescent="0.35">
      <c r="B88" s="157"/>
      <c r="C88" s="299"/>
      <c r="D88" s="289">
        <v>1169</v>
      </c>
      <c r="E88" s="290"/>
      <c r="F88" s="290"/>
      <c r="G88" s="291" t="s">
        <v>7136</v>
      </c>
      <c r="H88" s="291" t="s">
        <v>7137</v>
      </c>
      <c r="I88" s="292">
        <v>41935</v>
      </c>
      <c r="J88" s="150" t="s">
        <v>203</v>
      </c>
      <c r="K88" s="150" t="s">
        <v>70</v>
      </c>
      <c r="L88" s="291" t="s">
        <v>41</v>
      </c>
      <c r="M88" s="127"/>
      <c r="N88" s="186"/>
      <c r="O88" s="113"/>
    </row>
    <row r="89" spans="2:15" s="87" customFormat="1" ht="38.450000000000003" customHeight="1" x14ac:dyDescent="0.35">
      <c r="B89" s="157"/>
      <c r="C89" s="299"/>
      <c r="D89" s="289"/>
      <c r="E89" s="290"/>
      <c r="F89" s="290"/>
      <c r="G89" s="291"/>
      <c r="H89" s="291"/>
      <c r="I89" s="292"/>
      <c r="J89" s="150"/>
      <c r="K89" s="150"/>
      <c r="L89" s="291"/>
      <c r="M89" s="127"/>
      <c r="N89" s="186"/>
      <c r="O89" s="113"/>
    </row>
    <row r="90" spans="2:15" s="87" customFormat="1" ht="38.450000000000003" customHeight="1" x14ac:dyDescent="0.35">
      <c r="B90" s="157"/>
      <c r="C90" s="299"/>
      <c r="D90" s="289">
        <v>1142</v>
      </c>
      <c r="E90" s="291"/>
      <c r="F90" s="291"/>
      <c r="G90" s="291" t="s">
        <v>1868</v>
      </c>
      <c r="H90" s="291" t="s">
        <v>1869</v>
      </c>
      <c r="I90" s="291">
        <v>42128</v>
      </c>
      <c r="J90" s="150" t="s">
        <v>203</v>
      </c>
      <c r="K90" s="150" t="s">
        <v>70</v>
      </c>
      <c r="L90" s="291" t="s">
        <v>67</v>
      </c>
      <c r="M90" s="245"/>
      <c r="N90" s="248"/>
      <c r="O90" s="113"/>
    </row>
    <row r="91" spans="2:15" s="87" customFormat="1" ht="38.450000000000003" customHeight="1" x14ac:dyDescent="0.35">
      <c r="B91" s="157"/>
      <c r="C91" s="299"/>
      <c r="D91" s="289">
        <v>1143</v>
      </c>
      <c r="E91" s="290"/>
      <c r="F91" s="290"/>
      <c r="G91" s="291" t="s">
        <v>4233</v>
      </c>
      <c r="H91" s="291" t="s">
        <v>4240</v>
      </c>
      <c r="I91" s="292">
        <v>42114</v>
      </c>
      <c r="J91" s="150" t="s">
        <v>203</v>
      </c>
      <c r="K91" s="150" t="s">
        <v>70</v>
      </c>
      <c r="L91" s="291" t="s">
        <v>67</v>
      </c>
      <c r="M91" s="127" t="s">
        <v>35</v>
      </c>
      <c r="N91" s="186"/>
      <c r="O91" s="113"/>
    </row>
    <row r="92" spans="2:15" s="87" customFormat="1" ht="38.450000000000003" customHeight="1" x14ac:dyDescent="0.35">
      <c r="B92" s="157"/>
      <c r="C92" s="299"/>
      <c r="D92" s="289">
        <v>1145</v>
      </c>
      <c r="E92" s="290"/>
      <c r="F92" s="290"/>
      <c r="G92" s="291" t="s">
        <v>5621</v>
      </c>
      <c r="H92" s="291" t="s">
        <v>5622</v>
      </c>
      <c r="I92" s="292">
        <v>42336</v>
      </c>
      <c r="J92" s="150" t="s">
        <v>203</v>
      </c>
      <c r="K92" s="150" t="s">
        <v>70</v>
      </c>
      <c r="L92" s="291" t="s">
        <v>67</v>
      </c>
      <c r="M92" s="127" t="s">
        <v>32</v>
      </c>
      <c r="N92" s="248"/>
      <c r="O92" s="113"/>
    </row>
    <row r="93" spans="2:15" s="87" customFormat="1" ht="38.450000000000003" customHeight="1" x14ac:dyDescent="0.35">
      <c r="B93" s="157"/>
      <c r="C93" s="299"/>
      <c r="D93" s="289">
        <v>1146</v>
      </c>
      <c r="E93" s="290"/>
      <c r="F93" s="290"/>
      <c r="G93" s="291" t="s">
        <v>1139</v>
      </c>
      <c r="H93" s="291" t="s">
        <v>1140</v>
      </c>
      <c r="I93" s="292">
        <v>42020</v>
      </c>
      <c r="J93" s="150" t="s">
        <v>203</v>
      </c>
      <c r="K93" s="150" t="s">
        <v>70</v>
      </c>
      <c r="L93" s="291" t="s">
        <v>67</v>
      </c>
      <c r="M93" s="127" t="s">
        <v>32</v>
      </c>
      <c r="N93" s="186"/>
      <c r="O93" s="113"/>
    </row>
    <row r="94" spans="2:15" s="87" customFormat="1" ht="38.450000000000003" customHeight="1" x14ac:dyDescent="0.35">
      <c r="B94" s="157"/>
      <c r="C94" s="299"/>
      <c r="D94" s="289">
        <v>1148</v>
      </c>
      <c r="E94" s="290"/>
      <c r="F94" s="290"/>
      <c r="G94" s="291" t="s">
        <v>4223</v>
      </c>
      <c r="H94" s="291" t="s">
        <v>4224</v>
      </c>
      <c r="I94" s="292">
        <v>42122</v>
      </c>
      <c r="J94" s="150" t="s">
        <v>203</v>
      </c>
      <c r="K94" s="150" t="s">
        <v>70</v>
      </c>
      <c r="L94" s="291" t="s">
        <v>67</v>
      </c>
      <c r="M94" s="127" t="s">
        <v>39</v>
      </c>
      <c r="N94" s="186" t="s">
        <v>4443</v>
      </c>
      <c r="O94" s="113"/>
    </row>
    <row r="95" spans="2:15" s="87" customFormat="1" ht="38.450000000000003" customHeight="1" x14ac:dyDescent="0.35">
      <c r="B95" s="157"/>
      <c r="C95" s="299"/>
      <c r="D95" s="289"/>
      <c r="E95" s="290"/>
      <c r="F95" s="290"/>
      <c r="G95" s="291"/>
      <c r="H95" s="291"/>
      <c r="I95" s="292"/>
      <c r="J95" s="150"/>
      <c r="K95" s="150"/>
      <c r="L95" s="291"/>
      <c r="M95" s="127"/>
      <c r="N95" s="186"/>
      <c r="O95" s="113"/>
    </row>
    <row r="96" spans="2:15" s="87" customFormat="1" ht="38.450000000000003" customHeight="1" x14ac:dyDescent="0.35">
      <c r="B96" s="157"/>
      <c r="C96" s="299"/>
      <c r="D96" s="289"/>
      <c r="E96" s="290"/>
      <c r="F96" s="290"/>
      <c r="G96" s="291"/>
      <c r="H96" s="291"/>
      <c r="I96" s="292"/>
      <c r="J96" s="150"/>
      <c r="K96" s="150"/>
      <c r="L96" s="291"/>
      <c r="M96" s="127"/>
      <c r="N96" s="186"/>
      <c r="O96" s="113"/>
    </row>
    <row r="97" spans="1:15" s="87" customFormat="1" ht="38.450000000000003" customHeight="1" x14ac:dyDescent="0.35">
      <c r="B97" s="157"/>
      <c r="C97" s="299"/>
      <c r="D97" s="289">
        <v>1152</v>
      </c>
      <c r="E97" s="290"/>
      <c r="F97" s="290"/>
      <c r="G97" s="291" t="s">
        <v>3218</v>
      </c>
      <c r="H97" s="291" t="s">
        <v>2279</v>
      </c>
      <c r="I97" s="292">
        <v>42094</v>
      </c>
      <c r="J97" s="150" t="s">
        <v>203</v>
      </c>
      <c r="K97" s="150" t="s">
        <v>70</v>
      </c>
      <c r="L97" s="123" t="s">
        <v>3140</v>
      </c>
      <c r="M97" s="127" t="s">
        <v>62</v>
      </c>
      <c r="N97" s="186"/>
      <c r="O97" s="113"/>
    </row>
    <row r="98" spans="1:15" s="87" customFormat="1" ht="38.450000000000003" customHeight="1" x14ac:dyDescent="0.35">
      <c r="B98" s="157"/>
      <c r="C98" s="299"/>
      <c r="D98" s="289"/>
      <c r="E98" s="290"/>
      <c r="F98" s="290"/>
      <c r="G98" s="291"/>
      <c r="H98" s="291"/>
      <c r="I98" s="292"/>
      <c r="J98" s="150"/>
      <c r="K98" s="150"/>
      <c r="L98" s="291"/>
      <c r="M98" s="127"/>
      <c r="N98" s="186"/>
      <c r="O98" s="113"/>
    </row>
    <row r="99" spans="1:15" s="87" customFormat="1" ht="38.450000000000003" customHeight="1" x14ac:dyDescent="0.35">
      <c r="B99" s="157"/>
      <c r="C99" s="299"/>
      <c r="D99" s="289"/>
      <c r="E99" s="290"/>
      <c r="F99" s="290"/>
      <c r="G99" s="291"/>
      <c r="H99" s="291"/>
      <c r="I99" s="292"/>
      <c r="J99" s="150"/>
      <c r="K99" s="150"/>
      <c r="L99" s="291"/>
      <c r="M99" s="127"/>
      <c r="N99" s="248"/>
      <c r="O99" s="113"/>
    </row>
    <row r="100" spans="1:15" s="87" customFormat="1" ht="38.450000000000003" customHeight="1" x14ac:dyDescent="0.35">
      <c r="B100" s="157"/>
      <c r="C100" s="299"/>
      <c r="D100" s="289">
        <v>1158</v>
      </c>
      <c r="E100" s="290"/>
      <c r="F100" s="290"/>
      <c r="G100" s="291" t="s">
        <v>4947</v>
      </c>
      <c r="H100" s="291" t="s">
        <v>4948</v>
      </c>
      <c r="I100" s="292">
        <v>41969</v>
      </c>
      <c r="J100" s="150" t="s">
        <v>203</v>
      </c>
      <c r="K100" s="150" t="s">
        <v>70</v>
      </c>
      <c r="L100" s="291" t="s">
        <v>14</v>
      </c>
      <c r="M100" s="127" t="s">
        <v>62</v>
      </c>
      <c r="N100" s="248"/>
      <c r="O100" s="113"/>
    </row>
    <row r="101" spans="1:15" s="87" customFormat="1" ht="38.450000000000003" customHeight="1" x14ac:dyDescent="0.35">
      <c r="B101" s="157"/>
      <c r="C101" s="299"/>
      <c r="D101" s="289">
        <v>1159</v>
      </c>
      <c r="E101" s="290"/>
      <c r="F101" s="290"/>
      <c r="G101" s="291" t="s">
        <v>4950</v>
      </c>
      <c r="H101" s="291" t="s">
        <v>2059</v>
      </c>
      <c r="I101" s="292">
        <v>42081</v>
      </c>
      <c r="J101" s="150" t="s">
        <v>203</v>
      </c>
      <c r="K101" s="150" t="s">
        <v>70</v>
      </c>
      <c r="L101" s="291" t="s">
        <v>14</v>
      </c>
      <c r="M101" s="127" t="s">
        <v>62</v>
      </c>
      <c r="N101" s="186"/>
      <c r="O101" s="113"/>
    </row>
    <row r="102" spans="1:15" s="87" customFormat="1" ht="38.450000000000003" customHeight="1" x14ac:dyDescent="0.35">
      <c r="B102" s="157"/>
      <c r="C102" s="299"/>
      <c r="D102" s="289"/>
      <c r="E102" s="290"/>
      <c r="F102" s="290"/>
      <c r="G102" s="291"/>
      <c r="H102" s="291"/>
      <c r="I102" s="292"/>
      <c r="J102" s="150"/>
      <c r="K102" s="150"/>
      <c r="L102" s="291"/>
      <c r="M102" s="127"/>
      <c r="N102" s="248"/>
      <c r="O102" s="113"/>
    </row>
    <row r="103" spans="1:15" s="87" customFormat="1" ht="38.450000000000003" customHeight="1" x14ac:dyDescent="0.35">
      <c r="B103" s="157"/>
      <c r="C103" s="299"/>
      <c r="D103" s="289">
        <v>1161</v>
      </c>
      <c r="E103" s="290"/>
      <c r="F103" s="290"/>
      <c r="G103" s="291" t="s">
        <v>6845</v>
      </c>
      <c r="H103" s="291" t="s">
        <v>6846</v>
      </c>
      <c r="I103" s="292" t="s">
        <v>6847</v>
      </c>
      <c r="J103" s="150" t="s">
        <v>203</v>
      </c>
      <c r="K103" s="150" t="s">
        <v>70</v>
      </c>
      <c r="L103" s="291" t="s">
        <v>5</v>
      </c>
      <c r="M103" s="127"/>
      <c r="N103" s="186"/>
      <c r="O103" s="113"/>
    </row>
    <row r="104" spans="1:15" s="87" customFormat="1" ht="38.450000000000003" customHeight="1" x14ac:dyDescent="0.35">
      <c r="B104" s="157"/>
      <c r="C104" s="299"/>
      <c r="D104" s="289">
        <v>1160</v>
      </c>
      <c r="E104" s="290"/>
      <c r="F104" s="290"/>
      <c r="G104" s="291" t="s">
        <v>6854</v>
      </c>
      <c r="H104" s="291" t="s">
        <v>6855</v>
      </c>
      <c r="I104" s="292">
        <v>41950</v>
      </c>
      <c r="J104" s="150" t="s">
        <v>203</v>
      </c>
      <c r="K104" s="150" t="s">
        <v>70</v>
      </c>
      <c r="L104" s="291" t="s">
        <v>5</v>
      </c>
      <c r="M104" s="127" t="s">
        <v>23</v>
      </c>
      <c r="N104" s="186" t="s">
        <v>4443</v>
      </c>
      <c r="O104" s="113"/>
    </row>
    <row r="105" spans="1:15" s="87" customFormat="1" ht="38.450000000000003" customHeight="1" x14ac:dyDescent="0.35">
      <c r="B105" s="157"/>
      <c r="C105" s="299"/>
      <c r="D105" s="289"/>
      <c r="E105" s="290"/>
      <c r="F105" s="290"/>
      <c r="G105" s="291"/>
      <c r="H105" s="291"/>
      <c r="I105" s="292"/>
      <c r="J105" s="150"/>
      <c r="K105" s="150"/>
      <c r="L105" s="291"/>
      <c r="M105" s="127"/>
      <c r="N105" s="248"/>
      <c r="O105" s="113"/>
    </row>
    <row r="106" spans="1:15" s="87" customFormat="1" ht="38.450000000000003" customHeight="1" x14ac:dyDescent="0.35">
      <c r="B106" s="157"/>
      <c r="C106" s="302"/>
      <c r="D106" s="285">
        <v>1176</v>
      </c>
      <c r="E106" s="286"/>
      <c r="F106" s="286"/>
      <c r="G106" s="219" t="s">
        <v>7138</v>
      </c>
      <c r="H106" s="219" t="s">
        <v>7139</v>
      </c>
      <c r="I106" s="287">
        <v>41898</v>
      </c>
      <c r="J106" s="144" t="s">
        <v>203</v>
      </c>
      <c r="K106" s="144" t="s">
        <v>70</v>
      </c>
      <c r="L106" s="219" t="s">
        <v>7099</v>
      </c>
      <c r="M106" s="112"/>
      <c r="N106" s="215"/>
      <c r="O106" s="113"/>
    </row>
    <row r="107" spans="1:15" s="87" customFormat="1" ht="38.450000000000003" customHeight="1" x14ac:dyDescent="0.35">
      <c r="A107" s="113"/>
      <c r="B107" s="178"/>
      <c r="C107" s="303"/>
      <c r="D107" s="304"/>
      <c r="E107" s="305"/>
      <c r="F107" s="305"/>
      <c r="G107" s="306"/>
      <c r="H107" s="306"/>
      <c r="I107" s="304"/>
      <c r="J107" s="304"/>
      <c r="K107" s="304"/>
      <c r="L107" s="306"/>
      <c r="M107" s="249"/>
      <c r="N107" s="249"/>
      <c r="O107" s="113"/>
    </row>
    <row r="108" spans="1:15" s="87" customFormat="1" ht="38.450000000000003" customHeight="1" x14ac:dyDescent="0.35">
      <c r="A108" s="113"/>
      <c r="B108" s="178"/>
      <c r="C108" s="307"/>
      <c r="D108" s="158"/>
      <c r="E108" s="184"/>
      <c r="F108" s="184"/>
      <c r="G108" s="185"/>
      <c r="H108" s="185"/>
      <c r="I108" s="158"/>
      <c r="J108" s="158"/>
      <c r="K108" s="158"/>
      <c r="L108" s="185"/>
      <c r="M108" s="246"/>
      <c r="N108" s="244"/>
      <c r="O108" s="113"/>
    </row>
    <row r="109" spans="1:15" s="87" customFormat="1" ht="38.450000000000003" customHeight="1" x14ac:dyDescent="0.35">
      <c r="A109" s="113"/>
      <c r="B109" s="178"/>
      <c r="C109" s="308"/>
      <c r="D109" s="304"/>
      <c r="E109" s="305"/>
      <c r="F109" s="305"/>
      <c r="G109" s="309"/>
      <c r="H109" s="309"/>
      <c r="I109" s="310"/>
      <c r="J109" s="310"/>
      <c r="K109" s="310"/>
      <c r="L109" s="309"/>
      <c r="M109" s="250"/>
      <c r="N109" s="252"/>
      <c r="O109" s="113"/>
    </row>
    <row r="110" spans="1:15" s="87" customFormat="1" ht="38.450000000000003" customHeight="1" x14ac:dyDescent="0.35">
      <c r="A110" s="113"/>
      <c r="B110" s="178"/>
      <c r="C110" s="297"/>
      <c r="D110" s="158"/>
      <c r="E110" s="184"/>
      <c r="F110" s="184"/>
      <c r="G110" s="219"/>
      <c r="H110" s="219"/>
      <c r="I110" s="144"/>
      <c r="J110" s="144"/>
      <c r="K110" s="144"/>
      <c r="L110" s="219"/>
      <c r="M110" s="250"/>
      <c r="N110" s="251"/>
      <c r="O110" s="113"/>
    </row>
    <row r="111" spans="1:15" s="87" customFormat="1" ht="38.450000000000003" customHeight="1" x14ac:dyDescent="0.35">
      <c r="A111" s="113"/>
      <c r="B111" s="178"/>
      <c r="C111" s="297"/>
      <c r="D111" s="158"/>
      <c r="E111" s="184"/>
      <c r="F111" s="184"/>
      <c r="G111" s="219"/>
      <c r="H111" s="219"/>
      <c r="I111" s="144"/>
      <c r="J111" s="144"/>
      <c r="K111" s="144"/>
      <c r="L111" s="219"/>
      <c r="M111" s="250"/>
      <c r="N111" s="247"/>
      <c r="O111" s="113"/>
    </row>
    <row r="112" spans="1:15" s="87" customFormat="1" ht="38.450000000000003" customHeight="1" x14ac:dyDescent="0.35">
      <c r="A112" s="113"/>
      <c r="B112" s="178"/>
      <c r="C112" s="297"/>
      <c r="D112" s="158"/>
      <c r="E112" s="184"/>
      <c r="F112" s="184"/>
      <c r="G112" s="219"/>
      <c r="H112" s="219"/>
      <c r="I112" s="144"/>
      <c r="J112" s="144"/>
      <c r="K112" s="144"/>
      <c r="L112" s="219"/>
      <c r="M112" s="250"/>
      <c r="N112" s="247"/>
      <c r="O112" s="113"/>
    </row>
    <row r="113" spans="1:15" s="87" customFormat="1" ht="38.450000000000003" customHeight="1" x14ac:dyDescent="0.35">
      <c r="A113" s="113"/>
      <c r="B113" s="178"/>
      <c r="C113" s="297"/>
      <c r="D113" s="158"/>
      <c r="E113" s="184"/>
      <c r="F113" s="184"/>
      <c r="G113" s="219"/>
      <c r="H113" s="219"/>
      <c r="I113" s="144"/>
      <c r="J113" s="144"/>
      <c r="K113" s="144"/>
      <c r="L113" s="219"/>
      <c r="M113" s="250"/>
      <c r="N113" s="247"/>
      <c r="O113" s="113"/>
    </row>
    <row r="114" spans="1:15" s="87" customFormat="1" ht="38.450000000000003" customHeight="1" x14ac:dyDescent="0.35">
      <c r="A114" s="113"/>
      <c r="B114" s="178"/>
      <c r="C114" s="297"/>
      <c r="D114" s="158"/>
      <c r="E114" s="184"/>
      <c r="F114" s="184"/>
      <c r="G114" s="219"/>
      <c r="H114" s="219"/>
      <c r="I114" s="144"/>
      <c r="J114" s="144"/>
      <c r="K114" s="144"/>
      <c r="L114" s="219"/>
      <c r="M114" s="250"/>
      <c r="N114" s="247"/>
      <c r="O114" s="113"/>
    </row>
    <row r="115" spans="1:15" s="87" customFormat="1" ht="38.450000000000003" customHeight="1" x14ac:dyDescent="0.35">
      <c r="A115" s="113"/>
      <c r="B115" s="178"/>
      <c r="C115" s="308"/>
      <c r="D115" s="304"/>
      <c r="E115" s="305"/>
      <c r="F115" s="305"/>
      <c r="G115" s="309"/>
      <c r="H115" s="291"/>
      <c r="I115" s="310"/>
      <c r="J115" s="310"/>
      <c r="K115" s="310"/>
      <c r="L115" s="309"/>
      <c r="M115" s="250"/>
      <c r="N115" s="247"/>
      <c r="O115" s="113"/>
    </row>
    <row r="116" spans="1:15" s="87" customFormat="1" ht="38.450000000000003" customHeight="1" x14ac:dyDescent="0.35">
      <c r="A116" s="113"/>
      <c r="B116" s="178"/>
      <c r="C116" s="297"/>
      <c r="D116" s="158"/>
      <c r="E116" s="240"/>
      <c r="F116" s="240"/>
      <c r="G116" s="219"/>
      <c r="H116" s="219"/>
      <c r="I116" s="144"/>
      <c r="J116" s="144"/>
      <c r="K116" s="144"/>
      <c r="L116" s="219"/>
      <c r="M116" s="246"/>
      <c r="N116" s="247"/>
      <c r="O116" s="113"/>
    </row>
    <row r="117" spans="1:15" s="87" customFormat="1" ht="38.450000000000003" customHeight="1" x14ac:dyDescent="0.35">
      <c r="A117" s="113"/>
      <c r="B117" s="178"/>
      <c r="C117" s="297"/>
      <c r="D117" s="158"/>
      <c r="E117" s="240"/>
      <c r="F117" s="240"/>
      <c r="G117" s="219"/>
      <c r="H117" s="219"/>
      <c r="I117" s="144"/>
      <c r="J117" s="144"/>
      <c r="K117" s="144"/>
      <c r="L117" s="219"/>
      <c r="M117" s="246"/>
      <c r="N117" s="247"/>
      <c r="O117" s="113"/>
    </row>
    <row r="118" spans="1:15" s="113" customFormat="1" ht="39.950000000000003" customHeight="1" thickBot="1" x14ac:dyDescent="0.4">
      <c r="B118" s="103"/>
      <c r="C118" s="311"/>
      <c r="D118" s="312"/>
      <c r="E118" s="313"/>
      <c r="F118" s="313"/>
      <c r="G118" s="314"/>
      <c r="H118" s="314"/>
      <c r="I118" s="315"/>
      <c r="J118" s="145"/>
      <c r="K118" s="145"/>
      <c r="L118" s="314"/>
      <c r="M118" s="235"/>
      <c r="N118" s="156"/>
    </row>
    <row r="119" spans="1:15" s="113" customFormat="1" ht="39.950000000000003" customHeight="1" x14ac:dyDescent="0.3">
      <c r="B119" s="103"/>
    </row>
  </sheetData>
  <sortState xmlns:xlrd2="http://schemas.microsoft.com/office/spreadsheetml/2017/richdata2" ref="C20:N112">
    <sortCondition ref="C20:C112"/>
  </sortState>
  <mergeCells count="5">
    <mergeCell ref="C4:N4"/>
    <mergeCell ref="B2:N3"/>
    <mergeCell ref="L5:N5"/>
    <mergeCell ref="C6:N6"/>
    <mergeCell ref="B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2" manualBreakCount="2">
    <brk id="43" max="16383" man="1"/>
    <brk id="7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300-000000000000}">
          <x14:formula1>
            <xm:f>EVENT!$B$3:$B$5</xm:f>
          </x14:formula1>
          <xm:sqref>E116:E117 E118</xm:sqref>
        </x14:dataValidation>
        <x14:dataValidation type="list" showInputMessage="1" showErrorMessage="1" xr:uid="{00000000-0002-0000-0300-000001000000}">
          <x14:formula1>
            <xm:f>EVENT!#REF!</xm:f>
          </x14:formula1>
          <xm:sqref>E64:E117 E9:E18 E19:E62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1"/>
  <sheetViews>
    <sheetView topLeftCell="C3" zoomScale="74" zoomScaleNormal="74" workbookViewId="0">
      <selection activeCell="G14" sqref="G1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57031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8.140625" style="91" customWidth="1"/>
    <col min="8" max="8" width="35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4" style="91" customWidth="1"/>
    <col min="13" max="13" width="4" style="90" hidden="1" customWidth="1"/>
    <col min="14" max="14" width="24.28515625" style="90" customWidth="1"/>
  </cols>
  <sheetData>
    <row r="1" spans="1:15" x14ac:dyDescent="0.25">
      <c r="C1" s="89">
        <v>4</v>
      </c>
    </row>
    <row r="2" spans="1:15" ht="14.45" customHeight="1" x14ac:dyDescent="0.25">
      <c r="B2" s="401" t="s">
        <v>7214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5" ht="14.4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5" ht="36" x14ac:dyDescent="0.55000000000000004">
      <c r="B4" s="93"/>
      <c r="C4" s="93"/>
      <c r="D4" s="401" t="s">
        <v>7140</v>
      </c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5" ht="28.5" x14ac:dyDescent="0.45">
      <c r="B6" s="413" t="s">
        <v>7109</v>
      </c>
      <c r="C6" s="413"/>
      <c r="D6" s="413"/>
      <c r="E6" s="413"/>
      <c r="F6" s="413"/>
      <c r="G6" s="413"/>
      <c r="H6" s="413"/>
      <c r="I6" s="413"/>
      <c r="J6" s="413"/>
      <c r="K6" s="413"/>
      <c r="L6" s="412" t="s">
        <v>7108</v>
      </c>
      <c r="M6" s="412"/>
      <c r="N6" s="412"/>
    </row>
    <row r="7" spans="1:15" ht="24.75" customHeight="1" x14ac:dyDescent="0.45">
      <c r="B7" s="76"/>
      <c r="C7" s="407" t="s">
        <v>7110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</row>
    <row r="8" spans="1:15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182" t="s">
        <v>7150</v>
      </c>
      <c r="M8" s="95"/>
      <c r="N8" s="162"/>
    </row>
    <row r="9" spans="1:15" ht="15.75" thickBot="1" x14ac:dyDescent="0.3">
      <c r="B9" s="79"/>
    </row>
    <row r="10" spans="1:15" s="87" customFormat="1" ht="38.450000000000003" customHeight="1" thickBot="1" x14ac:dyDescent="0.4">
      <c r="B10" s="81" t="s">
        <v>199</v>
      </c>
      <c r="C10" s="237" t="s">
        <v>7096</v>
      </c>
      <c r="D10" s="193" t="s">
        <v>200</v>
      </c>
      <c r="E10" s="194" t="s">
        <v>68</v>
      </c>
      <c r="F10" s="194" t="s">
        <v>183</v>
      </c>
      <c r="G10" s="195" t="s">
        <v>0</v>
      </c>
      <c r="H10" s="195" t="s">
        <v>47</v>
      </c>
      <c r="I10" s="193" t="s">
        <v>49</v>
      </c>
      <c r="J10" s="193" t="s">
        <v>48</v>
      </c>
      <c r="K10" s="193" t="s">
        <v>1</v>
      </c>
      <c r="L10" s="195" t="s">
        <v>50</v>
      </c>
      <c r="M10" s="193" t="s">
        <v>51</v>
      </c>
      <c r="N10" s="238" t="s">
        <v>7095</v>
      </c>
    </row>
    <row r="11" spans="1:15" s="87" customFormat="1" ht="38.450000000000003" customHeight="1" x14ac:dyDescent="0.35">
      <c r="B11" s="157"/>
      <c r="C11" s="375">
        <v>1</v>
      </c>
      <c r="D11" s="329">
        <v>2217</v>
      </c>
      <c r="E11" s="330" t="s">
        <v>7141</v>
      </c>
      <c r="F11" s="330">
        <v>4069</v>
      </c>
      <c r="G11" s="309" t="s">
        <v>6136</v>
      </c>
      <c r="H11" s="309" t="s">
        <v>6137</v>
      </c>
      <c r="I11" s="331">
        <v>40918</v>
      </c>
      <c r="J11" s="310" t="s">
        <v>203</v>
      </c>
      <c r="K11" s="310" t="s">
        <v>71</v>
      </c>
      <c r="L11" s="309" t="s">
        <v>7142</v>
      </c>
      <c r="M11" s="395" t="str">
        <f>IF(F15="", "", VLOOKUP(F15, 'MASTER LIST'!$A:$N, 11, FALSE))</f>
        <v>VCPH</v>
      </c>
      <c r="N11" s="377">
        <v>10.37</v>
      </c>
    </row>
    <row r="12" spans="1:15" s="87" customFormat="1" ht="38.450000000000003" customHeight="1" x14ac:dyDescent="0.35">
      <c r="A12" s="113"/>
      <c r="B12" s="178"/>
      <c r="C12" s="288">
        <v>2</v>
      </c>
      <c r="D12" s="289">
        <v>2234</v>
      </c>
      <c r="E12" s="290" t="s">
        <v>7141</v>
      </c>
      <c r="F12" s="290">
        <v>1291</v>
      </c>
      <c r="G12" s="291" t="s">
        <v>290</v>
      </c>
      <c r="H12" s="291" t="s">
        <v>607</v>
      </c>
      <c r="I12" s="292">
        <v>41289</v>
      </c>
      <c r="J12" s="150" t="s">
        <v>203</v>
      </c>
      <c r="K12" s="150" t="s">
        <v>71</v>
      </c>
      <c r="L12" s="291" t="s">
        <v>55</v>
      </c>
      <c r="M12" s="125" t="str">
        <f>IF(F19="", "", VLOOKUP(F19, 'MASTER LIST'!$A:$N, 11, FALSE))</f>
        <v/>
      </c>
      <c r="N12" s="155">
        <v>10.58</v>
      </c>
      <c r="O12" s="113"/>
    </row>
    <row r="13" spans="1:15" s="87" customFormat="1" ht="38.450000000000003" customHeight="1" x14ac:dyDescent="0.35">
      <c r="A13" s="113"/>
      <c r="B13" s="178"/>
      <c r="C13" s="284">
        <v>3</v>
      </c>
      <c r="D13" s="285">
        <v>2259</v>
      </c>
      <c r="E13" s="286" t="s">
        <v>7141</v>
      </c>
      <c r="F13" s="286">
        <v>3701</v>
      </c>
      <c r="G13" s="219" t="s">
        <v>4978</v>
      </c>
      <c r="H13" s="219" t="s">
        <v>4979</v>
      </c>
      <c r="I13" s="287">
        <v>41030</v>
      </c>
      <c r="J13" s="144" t="s">
        <v>203</v>
      </c>
      <c r="K13" s="144" t="s">
        <v>71</v>
      </c>
      <c r="L13" s="219" t="s">
        <v>63</v>
      </c>
      <c r="M13" s="110" t="str">
        <f>IF(F13="", "", VLOOKUP(F13, 'MASTER LIST'!$A:$N, 11, FALSE))</f>
        <v>VCPH</v>
      </c>
      <c r="N13" s="160">
        <v>11.29</v>
      </c>
      <c r="O13" s="113"/>
    </row>
    <row r="14" spans="1:15" s="87" customFormat="1" ht="38.450000000000003" customHeight="1" x14ac:dyDescent="0.35">
      <c r="A14" s="113"/>
      <c r="B14" s="178"/>
      <c r="C14" s="284">
        <v>4</v>
      </c>
      <c r="D14" s="285">
        <v>2219</v>
      </c>
      <c r="E14" s="286" t="s">
        <v>7141</v>
      </c>
      <c r="F14" s="286">
        <v>1456</v>
      </c>
      <c r="G14" s="219" t="s">
        <v>1039</v>
      </c>
      <c r="H14" s="219" t="s">
        <v>3825</v>
      </c>
      <c r="I14" s="287">
        <v>41095</v>
      </c>
      <c r="J14" s="144" t="s">
        <v>203</v>
      </c>
      <c r="K14" s="144" t="s">
        <v>71</v>
      </c>
      <c r="L14" s="219" t="s">
        <v>4</v>
      </c>
      <c r="M14" s="110"/>
      <c r="N14" s="160">
        <v>11.42</v>
      </c>
      <c r="O14" s="113"/>
    </row>
    <row r="15" spans="1:15" s="87" customFormat="1" ht="38.450000000000003" customHeight="1" x14ac:dyDescent="0.35">
      <c r="A15" s="113"/>
      <c r="B15" s="178"/>
      <c r="C15" s="284">
        <v>5</v>
      </c>
      <c r="D15" s="285">
        <v>2283</v>
      </c>
      <c r="E15" s="286" t="s">
        <v>244</v>
      </c>
      <c r="F15" s="286">
        <v>1834</v>
      </c>
      <c r="G15" s="219" t="s">
        <v>1256</v>
      </c>
      <c r="H15" s="219" t="s">
        <v>1260</v>
      </c>
      <c r="I15" s="287">
        <v>41579</v>
      </c>
      <c r="J15" s="144" t="s">
        <v>203</v>
      </c>
      <c r="K15" s="144" t="s">
        <v>71</v>
      </c>
      <c r="L15" s="219" t="s">
        <v>60</v>
      </c>
      <c r="M15" s="110" t="str">
        <f>IF(F16="", "", VLOOKUP(F16, 'MASTER LIST'!$A:$N, 11, FALSE))</f>
        <v>VCPH</v>
      </c>
      <c r="N15" s="160">
        <v>12.02</v>
      </c>
      <c r="O15" s="113"/>
    </row>
    <row r="16" spans="1:15" s="87" customFormat="1" ht="38.450000000000003" customHeight="1" x14ac:dyDescent="0.35">
      <c r="A16" s="113"/>
      <c r="B16" s="178"/>
      <c r="C16" s="284">
        <v>6</v>
      </c>
      <c r="D16" s="285">
        <v>2229</v>
      </c>
      <c r="E16" s="286" t="s">
        <v>7141</v>
      </c>
      <c r="F16" s="286">
        <v>1500</v>
      </c>
      <c r="G16" s="219" t="s">
        <v>2985</v>
      </c>
      <c r="H16" s="219" t="s">
        <v>2989</v>
      </c>
      <c r="I16" s="287">
        <v>41005</v>
      </c>
      <c r="J16" s="144" t="s">
        <v>203</v>
      </c>
      <c r="K16" s="144" t="s">
        <v>71</v>
      </c>
      <c r="L16" s="219" t="s">
        <v>18</v>
      </c>
      <c r="M16" s="110" t="str">
        <f>IF(F20="", "", VLOOKUP(F20, 'MASTER LIST'!$A:$N, 11, FALSE))</f>
        <v/>
      </c>
      <c r="N16" s="160">
        <v>12.03</v>
      </c>
      <c r="O16" s="113"/>
    </row>
    <row r="17" spans="1:15" s="87" customFormat="1" ht="38.450000000000003" customHeight="1" x14ac:dyDescent="0.35">
      <c r="B17" s="157"/>
      <c r="C17" s="284">
        <v>7</v>
      </c>
      <c r="D17" s="285">
        <v>2208</v>
      </c>
      <c r="E17" s="286" t="s">
        <v>7141</v>
      </c>
      <c r="F17" s="286">
        <v>1369</v>
      </c>
      <c r="G17" s="219" t="s">
        <v>3604</v>
      </c>
      <c r="H17" s="219" t="s">
        <v>3605</v>
      </c>
      <c r="I17" s="287">
        <v>41113</v>
      </c>
      <c r="J17" s="144" t="s">
        <v>203</v>
      </c>
      <c r="K17" s="144" t="s">
        <v>71</v>
      </c>
      <c r="L17" s="219" t="s">
        <v>7142</v>
      </c>
      <c r="M17" s="110"/>
      <c r="N17" s="160">
        <v>12.12</v>
      </c>
      <c r="O17" s="113"/>
    </row>
    <row r="18" spans="1:15" s="113" customFormat="1" ht="39.950000000000003" customHeight="1" x14ac:dyDescent="0.35">
      <c r="B18" s="103"/>
      <c r="C18" s="284">
        <v>8</v>
      </c>
      <c r="D18" s="285">
        <v>2261</v>
      </c>
      <c r="E18" s="286" t="s">
        <v>7141</v>
      </c>
      <c r="F18" s="286">
        <v>1474</v>
      </c>
      <c r="G18" s="219" t="s">
        <v>3144</v>
      </c>
      <c r="H18" s="219" t="s">
        <v>3145</v>
      </c>
      <c r="I18" s="287">
        <v>41289</v>
      </c>
      <c r="J18" s="144" t="s">
        <v>203</v>
      </c>
      <c r="K18" s="144" t="s">
        <v>71</v>
      </c>
      <c r="L18" s="322" t="s">
        <v>7148</v>
      </c>
      <c r="M18" s="110"/>
      <c r="N18" s="160">
        <v>12.13</v>
      </c>
    </row>
    <row r="19" spans="1:15" s="113" customFormat="1" ht="39.950000000000003" customHeight="1" x14ac:dyDescent="0.35">
      <c r="B19" s="103"/>
      <c r="C19" s="284">
        <v>9</v>
      </c>
      <c r="D19" s="285">
        <v>2273</v>
      </c>
      <c r="E19" s="286"/>
      <c r="F19" s="286"/>
      <c r="G19" s="219" t="s">
        <v>1415</v>
      </c>
      <c r="H19" s="219" t="s">
        <v>3825</v>
      </c>
      <c r="I19" s="287"/>
      <c r="J19" s="144" t="s">
        <v>203</v>
      </c>
      <c r="K19" s="144" t="s">
        <v>71</v>
      </c>
      <c r="L19" s="219" t="s">
        <v>4</v>
      </c>
      <c r="M19" s="110" t="str">
        <f>IF(F20="", "", VLOOKUP(F20, 'MASTER LIST'!$A:$N, 11, FALSE))</f>
        <v/>
      </c>
      <c r="N19" s="160">
        <v>12.34</v>
      </c>
    </row>
    <row r="20" spans="1:15" s="113" customFormat="1" ht="39.950000000000003" customHeight="1" x14ac:dyDescent="0.35">
      <c r="A20" s="87"/>
      <c r="B20" s="179"/>
      <c r="C20" s="284">
        <v>10</v>
      </c>
      <c r="D20" s="285">
        <v>2281</v>
      </c>
      <c r="E20" s="286" t="s">
        <v>7141</v>
      </c>
      <c r="F20" s="286"/>
      <c r="G20" s="219" t="s">
        <v>1271</v>
      </c>
      <c r="H20" s="219" t="s">
        <v>7145</v>
      </c>
      <c r="I20" s="287"/>
      <c r="J20" s="144" t="s">
        <v>203</v>
      </c>
      <c r="K20" s="144" t="s">
        <v>71</v>
      </c>
      <c r="L20" s="219" t="s">
        <v>55</v>
      </c>
      <c r="M20" s="110" t="str">
        <f>IF(F21="", "", VLOOKUP(F21, 'MASTER LIST'!$A:$N, 11, FALSE))</f>
        <v>REMP</v>
      </c>
      <c r="N20" s="160">
        <v>12.36</v>
      </c>
    </row>
    <row r="21" spans="1:15" s="113" customFormat="1" ht="39.950000000000003" customHeight="1" x14ac:dyDescent="0.35">
      <c r="A21" s="87"/>
      <c r="B21" s="179"/>
      <c r="C21" s="284">
        <v>11</v>
      </c>
      <c r="D21" s="285">
        <v>2248</v>
      </c>
      <c r="E21" s="286" t="s">
        <v>7141</v>
      </c>
      <c r="F21" s="286">
        <v>4125</v>
      </c>
      <c r="G21" s="219" t="s">
        <v>4536</v>
      </c>
      <c r="H21" s="219" t="s">
        <v>6343</v>
      </c>
      <c r="I21" s="287">
        <v>41178</v>
      </c>
      <c r="J21" s="144" t="s">
        <v>203</v>
      </c>
      <c r="K21" s="144" t="s">
        <v>71</v>
      </c>
      <c r="L21" s="219" t="s">
        <v>7102</v>
      </c>
      <c r="M21" s="110" t="str">
        <f>IF(F22="", "", VLOOKUP(F22, 'MASTER LIST'!$A:$N, 11, FALSE))</f>
        <v>REMP</v>
      </c>
      <c r="N21" s="160">
        <v>12.37</v>
      </c>
    </row>
    <row r="22" spans="1:15" s="113" customFormat="1" ht="39.950000000000003" customHeight="1" x14ac:dyDescent="0.35">
      <c r="A22" s="87"/>
      <c r="B22" s="179"/>
      <c r="C22" s="284">
        <v>12</v>
      </c>
      <c r="D22" s="285">
        <v>2239</v>
      </c>
      <c r="E22" s="286" t="s">
        <v>7141</v>
      </c>
      <c r="F22" s="286">
        <v>2842</v>
      </c>
      <c r="G22" s="219" t="s">
        <v>1832</v>
      </c>
      <c r="H22" s="219" t="s">
        <v>417</v>
      </c>
      <c r="I22" s="287">
        <v>41225</v>
      </c>
      <c r="J22" s="144" t="s">
        <v>203</v>
      </c>
      <c r="K22" s="144" t="s">
        <v>71</v>
      </c>
      <c r="L22" s="219" t="s">
        <v>7101</v>
      </c>
      <c r="M22" s="110"/>
      <c r="N22" s="160">
        <v>12.38</v>
      </c>
    </row>
    <row r="23" spans="1:15" s="113" customFormat="1" ht="39.950000000000003" customHeight="1" x14ac:dyDescent="0.35">
      <c r="B23" s="103"/>
      <c r="C23" s="284">
        <v>13</v>
      </c>
      <c r="D23" s="285">
        <v>2226</v>
      </c>
      <c r="E23" s="286" t="s">
        <v>7141</v>
      </c>
      <c r="F23" s="286">
        <v>3365</v>
      </c>
      <c r="G23" s="219" t="s">
        <v>3095</v>
      </c>
      <c r="H23" s="219" t="s">
        <v>417</v>
      </c>
      <c r="I23" s="287">
        <v>41196</v>
      </c>
      <c r="J23" s="144" t="s">
        <v>203</v>
      </c>
      <c r="K23" s="144" t="s">
        <v>71</v>
      </c>
      <c r="L23" s="219" t="s">
        <v>60</v>
      </c>
      <c r="M23" s="110"/>
      <c r="N23" s="160">
        <v>12.43</v>
      </c>
    </row>
    <row r="24" spans="1:15" s="113" customFormat="1" ht="39.950000000000003" customHeight="1" x14ac:dyDescent="0.35">
      <c r="B24" s="103"/>
      <c r="C24" s="284">
        <v>14</v>
      </c>
      <c r="D24" s="285">
        <v>2265</v>
      </c>
      <c r="E24" s="286" t="s">
        <v>7141</v>
      </c>
      <c r="F24" s="286">
        <v>1475</v>
      </c>
      <c r="G24" s="219" t="s">
        <v>3169</v>
      </c>
      <c r="H24" s="219" t="s">
        <v>3170</v>
      </c>
      <c r="I24" s="287">
        <v>40997</v>
      </c>
      <c r="J24" s="144" t="s">
        <v>203</v>
      </c>
      <c r="K24" s="144" t="s">
        <v>71</v>
      </c>
      <c r="L24" s="322" t="s">
        <v>7148</v>
      </c>
      <c r="M24" s="110" t="str">
        <f>IF(F24="", "", VLOOKUP(F24, 'MASTER LIST'!$A:$N, 11, FALSE))</f>
        <v>GP</v>
      </c>
      <c r="N24" s="160">
        <v>12.54</v>
      </c>
      <c r="O24" s="87"/>
    </row>
    <row r="25" spans="1:15" s="113" customFormat="1" ht="39.950000000000003" customHeight="1" x14ac:dyDescent="0.35">
      <c r="B25" s="103"/>
      <c r="C25" s="284">
        <v>15</v>
      </c>
      <c r="D25" s="285">
        <v>2278</v>
      </c>
      <c r="E25" s="286"/>
      <c r="F25" s="286">
        <v>3943</v>
      </c>
      <c r="G25" s="219" t="s">
        <v>5737</v>
      </c>
      <c r="H25" s="219" t="s">
        <v>1210</v>
      </c>
      <c r="I25" s="287">
        <v>40917</v>
      </c>
      <c r="J25" s="144" t="s">
        <v>203</v>
      </c>
      <c r="K25" s="144" t="s">
        <v>71</v>
      </c>
      <c r="L25" s="219" t="s">
        <v>7</v>
      </c>
      <c r="M25" s="110" t="str">
        <f>IF(F26="", "", VLOOKUP(F26, 'MASTER LIST'!$A:$N, 11, FALSE))</f>
        <v>QB</v>
      </c>
      <c r="N25" s="160">
        <v>13.27</v>
      </c>
      <c r="O25" s="87"/>
    </row>
    <row r="26" spans="1:15" s="113" customFormat="1" ht="39.950000000000003" customHeight="1" x14ac:dyDescent="0.35">
      <c r="B26" s="103"/>
      <c r="C26" s="284">
        <v>16</v>
      </c>
      <c r="D26" s="285">
        <v>2202</v>
      </c>
      <c r="E26" s="286" t="s">
        <v>7141</v>
      </c>
      <c r="F26" s="286">
        <v>2472</v>
      </c>
      <c r="G26" s="219" t="s">
        <v>2389</v>
      </c>
      <c r="H26" s="219" t="s">
        <v>652</v>
      </c>
      <c r="I26" s="287">
        <v>41234</v>
      </c>
      <c r="J26" s="144" t="s">
        <v>203</v>
      </c>
      <c r="K26" s="144" t="s">
        <v>71</v>
      </c>
      <c r="L26" s="219" t="s">
        <v>7100</v>
      </c>
      <c r="M26" s="110" t="str">
        <f>IF(F27="", "", VLOOKUP(F27, 'MASTER LIST'!$A:$N, 11, FALSE))</f>
        <v>REMP</v>
      </c>
      <c r="N26" s="160">
        <v>13.33</v>
      </c>
      <c r="O26" s="87"/>
    </row>
    <row r="27" spans="1:15" s="113" customFormat="1" ht="39.950000000000003" customHeight="1" x14ac:dyDescent="0.35">
      <c r="B27" s="103"/>
      <c r="C27" s="284">
        <v>17</v>
      </c>
      <c r="D27" s="285">
        <v>2246</v>
      </c>
      <c r="E27" s="286" t="s">
        <v>7141</v>
      </c>
      <c r="F27" s="286">
        <v>4123</v>
      </c>
      <c r="G27" s="219" t="s">
        <v>644</v>
      </c>
      <c r="H27" s="219" t="s">
        <v>3834</v>
      </c>
      <c r="I27" s="287">
        <v>40920</v>
      </c>
      <c r="J27" s="144" t="s">
        <v>203</v>
      </c>
      <c r="K27" s="144" t="s">
        <v>71</v>
      </c>
      <c r="L27" s="219" t="s">
        <v>7102</v>
      </c>
      <c r="M27" s="110"/>
      <c r="N27" s="160">
        <v>13.4</v>
      </c>
      <c r="O27" s="87"/>
    </row>
    <row r="28" spans="1:15" s="113" customFormat="1" ht="39.950000000000003" customHeight="1" x14ac:dyDescent="0.35">
      <c r="B28" s="103"/>
      <c r="C28" s="284">
        <v>18</v>
      </c>
      <c r="D28" s="285">
        <v>2245</v>
      </c>
      <c r="E28" s="286" t="s">
        <v>7141</v>
      </c>
      <c r="F28" s="286">
        <v>2978</v>
      </c>
      <c r="G28" s="219" t="s">
        <v>1960</v>
      </c>
      <c r="H28" s="219" t="s">
        <v>1961</v>
      </c>
      <c r="I28" s="287">
        <v>41407</v>
      </c>
      <c r="J28" s="144" t="s">
        <v>203</v>
      </c>
      <c r="K28" s="144" t="s">
        <v>71</v>
      </c>
      <c r="L28" s="219" t="s">
        <v>7102</v>
      </c>
      <c r="M28" s="110" t="e">
        <f>IF(#REF!="", "", VLOOKUP(#REF!, 'MASTER LIST'!$A:$N, 11, FALSE))</f>
        <v>#REF!</v>
      </c>
      <c r="N28" s="160">
        <v>13.5</v>
      </c>
      <c r="O28" s="87"/>
    </row>
    <row r="29" spans="1:15" s="113" customFormat="1" ht="39.950000000000003" customHeight="1" x14ac:dyDescent="0.35">
      <c r="B29" s="103"/>
      <c r="C29" s="284">
        <v>19</v>
      </c>
      <c r="D29" s="285">
        <v>2262</v>
      </c>
      <c r="E29" s="286" t="s">
        <v>7141</v>
      </c>
      <c r="F29" s="286">
        <v>4265</v>
      </c>
      <c r="G29" s="219" t="s">
        <v>6774</v>
      </c>
      <c r="H29" s="219" t="s">
        <v>6775</v>
      </c>
      <c r="I29" s="287">
        <v>41143</v>
      </c>
      <c r="J29" s="144" t="s">
        <v>203</v>
      </c>
      <c r="K29" s="144" t="s">
        <v>71</v>
      </c>
      <c r="L29" s="322" t="s">
        <v>7148</v>
      </c>
      <c r="M29" s="110" t="str">
        <f>IF(F29="", "", VLOOKUP(F29, 'MASTER LIST'!$A:$N, 11, FALSE))</f>
        <v>GP</v>
      </c>
      <c r="N29" s="160">
        <v>13.63</v>
      </c>
    </row>
    <row r="30" spans="1:15" s="113" customFormat="1" ht="39.950000000000003" customHeight="1" x14ac:dyDescent="0.35">
      <c r="B30" s="103"/>
      <c r="C30" s="284">
        <v>20</v>
      </c>
      <c r="D30" s="285">
        <v>2264</v>
      </c>
      <c r="E30" s="286" t="s">
        <v>7141</v>
      </c>
      <c r="F30" s="286">
        <v>1090</v>
      </c>
      <c r="G30" s="219" t="s">
        <v>3166</v>
      </c>
      <c r="H30" s="219" t="s">
        <v>3167</v>
      </c>
      <c r="I30" s="287">
        <v>41156</v>
      </c>
      <c r="J30" s="144" t="s">
        <v>203</v>
      </c>
      <c r="K30" s="144" t="s">
        <v>71</v>
      </c>
      <c r="L30" s="322" t="s">
        <v>7148</v>
      </c>
      <c r="M30" s="110" t="str">
        <f>IF(F30="", "", VLOOKUP(F30, 'MASTER LIST'!$A:$N, 11, FALSE))</f>
        <v>GP</v>
      </c>
      <c r="N30" s="160">
        <v>14.03</v>
      </c>
    </row>
    <row r="31" spans="1:15" s="113" customFormat="1" ht="39.950000000000003" customHeight="1" x14ac:dyDescent="0.35">
      <c r="B31" s="103"/>
      <c r="C31" s="284">
        <v>21</v>
      </c>
      <c r="D31" s="285">
        <v>2252</v>
      </c>
      <c r="E31" s="286" t="s">
        <v>7141</v>
      </c>
      <c r="F31" s="286">
        <v>4333</v>
      </c>
      <c r="G31" s="219" t="s">
        <v>216</v>
      </c>
      <c r="H31" s="219" t="s">
        <v>227</v>
      </c>
      <c r="I31" s="287">
        <v>41161</v>
      </c>
      <c r="J31" s="144" t="s">
        <v>203</v>
      </c>
      <c r="K31" s="144" t="s">
        <v>71</v>
      </c>
      <c r="L31" s="219" t="s">
        <v>7091</v>
      </c>
      <c r="M31" s="110" t="str">
        <f>IF(F31="", "", VLOOKUP(F31, 'MASTER LIST'!$A:$N, 11, FALSE))</f>
        <v>QB</v>
      </c>
      <c r="N31" s="160">
        <v>14.23</v>
      </c>
    </row>
    <row r="32" spans="1:15" s="113" customFormat="1" ht="39.950000000000003" customHeight="1" x14ac:dyDescent="0.35">
      <c r="B32" s="103"/>
      <c r="C32" s="284">
        <v>22</v>
      </c>
      <c r="D32" s="285">
        <v>2204</v>
      </c>
      <c r="E32" s="286" t="s">
        <v>7141</v>
      </c>
      <c r="F32" s="286">
        <v>1611</v>
      </c>
      <c r="G32" s="219" t="s">
        <v>2684</v>
      </c>
      <c r="H32" s="219" t="s">
        <v>1257</v>
      </c>
      <c r="I32" s="287">
        <v>41116</v>
      </c>
      <c r="J32" s="144" t="s">
        <v>203</v>
      </c>
      <c r="K32" s="144" t="s">
        <v>71</v>
      </c>
      <c r="L32" s="219" t="s">
        <v>7100</v>
      </c>
      <c r="M32" s="110" t="str">
        <f>IF(F33="", "", VLOOKUP(F33, 'MASTER LIST'!$A:$N, 11, FALSE))</f>
        <v>VCPH</v>
      </c>
      <c r="N32" s="160">
        <v>14.29</v>
      </c>
    </row>
    <row r="33" spans="1:14" s="113" customFormat="1" ht="39.950000000000003" customHeight="1" x14ac:dyDescent="0.35">
      <c r="A33" s="87"/>
      <c r="B33" s="179"/>
      <c r="C33" s="284">
        <v>23</v>
      </c>
      <c r="D33" s="285">
        <v>2230</v>
      </c>
      <c r="E33" s="286" t="s">
        <v>7141</v>
      </c>
      <c r="F33" s="286">
        <v>3913</v>
      </c>
      <c r="G33" s="219" t="s">
        <v>5664</v>
      </c>
      <c r="H33" s="219" t="s">
        <v>5665</v>
      </c>
      <c r="I33" s="287">
        <v>41274</v>
      </c>
      <c r="J33" s="144" t="s">
        <v>203</v>
      </c>
      <c r="K33" s="144" t="s">
        <v>71</v>
      </c>
      <c r="L33" s="219" t="s">
        <v>18</v>
      </c>
      <c r="M33" s="110"/>
      <c r="N33" s="160">
        <v>14.58</v>
      </c>
    </row>
    <row r="34" spans="1:14" s="113" customFormat="1" ht="39.950000000000003" customHeight="1" x14ac:dyDescent="0.35">
      <c r="B34" s="103"/>
      <c r="C34" s="284">
        <v>24</v>
      </c>
      <c r="D34" s="285">
        <v>2228</v>
      </c>
      <c r="E34" s="286" t="s">
        <v>7141</v>
      </c>
      <c r="F34" s="286">
        <v>2033</v>
      </c>
      <c r="G34" s="219" t="s">
        <v>3929</v>
      </c>
      <c r="H34" s="219" t="s">
        <v>3930</v>
      </c>
      <c r="I34" s="287">
        <v>41309</v>
      </c>
      <c r="J34" s="144" t="s">
        <v>203</v>
      </c>
      <c r="K34" s="144" t="s">
        <v>71</v>
      </c>
      <c r="L34" s="219" t="s">
        <v>18</v>
      </c>
      <c r="M34" s="110"/>
      <c r="N34" s="160">
        <v>14.59</v>
      </c>
    </row>
    <row r="35" spans="1:14" s="113" customFormat="1" ht="39.950000000000003" customHeight="1" x14ac:dyDescent="0.35">
      <c r="B35" s="103"/>
      <c r="C35" s="284">
        <v>25</v>
      </c>
      <c r="D35" s="285">
        <v>2279</v>
      </c>
      <c r="E35" s="286" t="s">
        <v>7141</v>
      </c>
      <c r="F35" s="286">
        <v>4421</v>
      </c>
      <c r="G35" s="219" t="s">
        <v>7143</v>
      </c>
      <c r="H35" s="219" t="s">
        <v>7144</v>
      </c>
      <c r="I35" s="287">
        <v>40985</v>
      </c>
      <c r="J35" s="144" t="s">
        <v>203</v>
      </c>
      <c r="K35" s="144" t="s">
        <v>71</v>
      </c>
      <c r="L35" s="219" t="s">
        <v>7119</v>
      </c>
      <c r="M35" s="110"/>
      <c r="N35" s="160">
        <v>15.12</v>
      </c>
    </row>
    <row r="36" spans="1:14" s="113" customFormat="1" ht="39.950000000000003" customHeight="1" x14ac:dyDescent="0.35">
      <c r="B36" s="103"/>
      <c r="C36" s="284">
        <v>26</v>
      </c>
      <c r="D36" s="285">
        <v>2241</v>
      </c>
      <c r="E36" s="286" t="s">
        <v>7141</v>
      </c>
      <c r="F36" s="286">
        <v>1519</v>
      </c>
      <c r="G36" s="219" t="s">
        <v>954</v>
      </c>
      <c r="H36" s="219" t="s">
        <v>955</v>
      </c>
      <c r="I36" s="287">
        <v>41556</v>
      </c>
      <c r="J36" s="144" t="s">
        <v>203</v>
      </c>
      <c r="K36" s="144" t="s">
        <v>71</v>
      </c>
      <c r="L36" s="219" t="s">
        <v>7101</v>
      </c>
      <c r="M36" s="110"/>
      <c r="N36" s="160">
        <v>15.17</v>
      </c>
    </row>
    <row r="37" spans="1:14" s="113" customFormat="1" ht="39.950000000000003" customHeight="1" x14ac:dyDescent="0.35">
      <c r="B37" s="103"/>
      <c r="C37" s="284">
        <v>27</v>
      </c>
      <c r="D37" s="285">
        <v>2282</v>
      </c>
      <c r="E37" s="286" t="s">
        <v>7141</v>
      </c>
      <c r="F37" s="286">
        <v>4402</v>
      </c>
      <c r="G37" s="219" t="s">
        <v>7146</v>
      </c>
      <c r="H37" s="219" t="s">
        <v>7147</v>
      </c>
      <c r="I37" s="287">
        <v>41241</v>
      </c>
      <c r="J37" s="144" t="s">
        <v>203</v>
      </c>
      <c r="K37" s="144" t="s">
        <v>71</v>
      </c>
      <c r="L37" s="219" t="s">
        <v>41</v>
      </c>
      <c r="M37" s="110" t="e">
        <f>IF(F37="", "", VLOOKUP(F37, 'MASTER LIST'!$A:$N, 11, FALSE))</f>
        <v>#N/A</v>
      </c>
      <c r="N37" s="160">
        <v>15.44</v>
      </c>
    </row>
    <row r="38" spans="1:14" s="113" customFormat="1" ht="39.950000000000003" customHeight="1" x14ac:dyDescent="0.35">
      <c r="B38" s="103"/>
      <c r="C38" s="284">
        <v>28</v>
      </c>
      <c r="D38" s="285">
        <v>2223</v>
      </c>
      <c r="E38" s="286" t="s">
        <v>7141</v>
      </c>
      <c r="F38" s="286">
        <v>4217</v>
      </c>
      <c r="G38" s="219" t="s">
        <v>6649</v>
      </c>
      <c r="H38" s="219" t="s">
        <v>6650</v>
      </c>
      <c r="I38" s="287">
        <v>41042</v>
      </c>
      <c r="J38" s="144" t="s">
        <v>203</v>
      </c>
      <c r="K38" s="144" t="s">
        <v>71</v>
      </c>
      <c r="L38" s="219" t="s">
        <v>7119</v>
      </c>
      <c r="M38" s="110" t="str">
        <f>IF(F48="", "", VLOOKUP(F48, 'MASTER LIST'!$A:$N, 11, FALSE))</f>
        <v/>
      </c>
      <c r="N38" s="160">
        <v>16.329999999999998</v>
      </c>
    </row>
    <row r="39" spans="1:14" s="113" customFormat="1" ht="39.950000000000003" customHeight="1" x14ac:dyDescent="0.35">
      <c r="B39" s="103"/>
      <c r="C39" s="284">
        <v>29</v>
      </c>
      <c r="D39" s="285">
        <v>2249</v>
      </c>
      <c r="E39" s="286" t="s">
        <v>7141</v>
      </c>
      <c r="F39" s="286">
        <v>1549</v>
      </c>
      <c r="G39" s="219" t="s">
        <v>4196</v>
      </c>
      <c r="H39" s="219" t="s">
        <v>1343</v>
      </c>
      <c r="I39" s="287">
        <v>41034</v>
      </c>
      <c r="J39" s="144" t="s">
        <v>203</v>
      </c>
      <c r="K39" s="144" t="s">
        <v>71</v>
      </c>
      <c r="L39" s="219" t="s">
        <v>7101</v>
      </c>
      <c r="M39" s="110" t="str">
        <f>IF(F39="", "", VLOOKUP(F39, 'MASTER LIST'!$A:$N, 11, FALSE))</f>
        <v>REMP</v>
      </c>
      <c r="N39" s="160">
        <v>16.34</v>
      </c>
    </row>
    <row r="40" spans="1:14" s="113" customFormat="1" ht="39.950000000000003" customHeight="1" x14ac:dyDescent="0.35">
      <c r="B40" s="103"/>
      <c r="C40" s="284">
        <v>30</v>
      </c>
      <c r="D40" s="285">
        <v>2258</v>
      </c>
      <c r="E40" s="286" t="s">
        <v>7141</v>
      </c>
      <c r="F40" s="286">
        <v>4243</v>
      </c>
      <c r="G40" s="219" t="s">
        <v>751</v>
      </c>
      <c r="H40" s="219" t="s">
        <v>6713</v>
      </c>
      <c r="I40" s="287">
        <v>41241</v>
      </c>
      <c r="J40" s="144" t="s">
        <v>203</v>
      </c>
      <c r="K40" s="144" t="s">
        <v>71</v>
      </c>
      <c r="L40" s="219" t="s">
        <v>63</v>
      </c>
      <c r="M40" s="110" t="str">
        <f>IF(F40="", "", VLOOKUP(F40, 'MASTER LIST'!$A:$N, 11, FALSE))</f>
        <v>VCPH</v>
      </c>
      <c r="N40" s="160">
        <v>17.34</v>
      </c>
    </row>
    <row r="41" spans="1:14" s="113" customFormat="1" ht="39.950000000000003" customHeight="1" x14ac:dyDescent="0.35">
      <c r="B41" s="103"/>
      <c r="C41" s="284">
        <v>31</v>
      </c>
      <c r="D41" s="285">
        <v>2244</v>
      </c>
      <c r="E41" s="286" t="s">
        <v>7141</v>
      </c>
      <c r="F41" s="286">
        <v>3337</v>
      </c>
      <c r="G41" s="219" t="s">
        <v>2858</v>
      </c>
      <c r="H41" s="219" t="s">
        <v>2863</v>
      </c>
      <c r="I41" s="287">
        <v>41015</v>
      </c>
      <c r="J41" s="144" t="s">
        <v>203</v>
      </c>
      <c r="K41" s="144" t="s">
        <v>71</v>
      </c>
      <c r="L41" s="219" t="s">
        <v>7102</v>
      </c>
      <c r="M41" s="110"/>
      <c r="N41" s="160">
        <v>17.350000000000001</v>
      </c>
    </row>
    <row r="42" spans="1:14" s="113" customFormat="1" ht="39.950000000000003" customHeight="1" x14ac:dyDescent="0.35">
      <c r="B42" s="103"/>
      <c r="C42" s="284">
        <v>32</v>
      </c>
      <c r="D42" s="285">
        <v>2263</v>
      </c>
      <c r="E42" s="286" t="s">
        <v>7141</v>
      </c>
      <c r="F42" s="286">
        <v>4003</v>
      </c>
      <c r="G42" s="219" t="s">
        <v>5940</v>
      </c>
      <c r="H42" s="219" t="s">
        <v>5941</v>
      </c>
      <c r="I42" s="287">
        <v>41459</v>
      </c>
      <c r="J42" s="144" t="s">
        <v>203</v>
      </c>
      <c r="K42" s="144" t="s">
        <v>71</v>
      </c>
      <c r="L42" s="322" t="s">
        <v>7148</v>
      </c>
      <c r="M42" s="110" t="str">
        <f>IF(F42="", "", VLOOKUP(F42, 'MASTER LIST'!$A:$N, 11, FALSE))</f>
        <v>GP</v>
      </c>
      <c r="N42" s="160">
        <v>17.36</v>
      </c>
    </row>
    <row r="43" spans="1:14" s="113" customFormat="1" ht="39.950000000000003" customHeight="1" x14ac:dyDescent="0.35">
      <c r="B43" s="103"/>
      <c r="C43" s="284">
        <v>33</v>
      </c>
      <c r="D43" s="285">
        <v>2250</v>
      </c>
      <c r="E43" s="286" t="s">
        <v>7141</v>
      </c>
      <c r="F43" s="286">
        <v>4336</v>
      </c>
      <c r="G43" s="219" t="s">
        <v>210</v>
      </c>
      <c r="H43" s="219" t="s">
        <v>229</v>
      </c>
      <c r="I43" s="287">
        <v>40961</v>
      </c>
      <c r="J43" s="144" t="s">
        <v>203</v>
      </c>
      <c r="K43" s="144" t="s">
        <v>71</v>
      </c>
      <c r="L43" s="219" t="s">
        <v>7091</v>
      </c>
      <c r="M43" s="110" t="str">
        <f>IF(F43="", "", VLOOKUP(F43, 'MASTER LIST'!$A:$N, 11, FALSE))</f>
        <v>QB</v>
      </c>
      <c r="N43" s="216">
        <v>17.52</v>
      </c>
    </row>
    <row r="44" spans="1:14" s="113" customFormat="1" ht="39.950000000000003" customHeight="1" x14ac:dyDescent="0.35">
      <c r="B44" s="103"/>
      <c r="C44" s="284">
        <v>34</v>
      </c>
      <c r="D44" s="285">
        <v>2243</v>
      </c>
      <c r="E44" s="286" t="s">
        <v>7141</v>
      </c>
      <c r="F44" s="286">
        <v>3338</v>
      </c>
      <c r="G44" s="219" t="s">
        <v>206</v>
      </c>
      <c r="H44" s="219" t="s">
        <v>213</v>
      </c>
      <c r="I44" s="287">
        <v>41201</v>
      </c>
      <c r="J44" s="144" t="s">
        <v>203</v>
      </c>
      <c r="K44" s="144" t="s">
        <v>71</v>
      </c>
      <c r="L44" s="219" t="s">
        <v>7101</v>
      </c>
      <c r="M44" s="144" t="s">
        <v>62</v>
      </c>
      <c r="N44" s="216">
        <v>18.010000000000002</v>
      </c>
    </row>
    <row r="45" spans="1:14" s="113" customFormat="1" ht="39.950000000000003" customHeight="1" x14ac:dyDescent="0.35">
      <c r="B45" s="103"/>
      <c r="C45" s="284">
        <v>35</v>
      </c>
      <c r="D45" s="285">
        <v>2260</v>
      </c>
      <c r="E45" s="286" t="s">
        <v>7141</v>
      </c>
      <c r="F45" s="286">
        <v>3845</v>
      </c>
      <c r="G45" s="219" t="s">
        <v>5501</v>
      </c>
      <c r="H45" s="219" t="s">
        <v>5503</v>
      </c>
      <c r="I45" s="287">
        <v>40933</v>
      </c>
      <c r="J45" s="144" t="s">
        <v>203</v>
      </c>
      <c r="K45" s="144" t="s">
        <v>71</v>
      </c>
      <c r="L45" s="219" t="s">
        <v>63</v>
      </c>
      <c r="M45" s="110"/>
      <c r="N45" s="160">
        <v>18.57</v>
      </c>
    </row>
    <row r="46" spans="1:14" s="113" customFormat="1" ht="39.950000000000003" customHeight="1" x14ac:dyDescent="0.35">
      <c r="B46" s="103"/>
      <c r="C46" s="284">
        <v>36</v>
      </c>
      <c r="D46" s="285">
        <v>2232</v>
      </c>
      <c r="E46" s="286" t="s">
        <v>7141</v>
      </c>
      <c r="F46" s="286">
        <v>3133</v>
      </c>
      <c r="G46" s="219" t="s">
        <v>1751</v>
      </c>
      <c r="H46" s="219" t="s">
        <v>393</v>
      </c>
      <c r="I46" s="287">
        <v>41269</v>
      </c>
      <c r="J46" s="144" t="s">
        <v>203</v>
      </c>
      <c r="K46" s="144" t="s">
        <v>71</v>
      </c>
      <c r="L46" s="219" t="s">
        <v>55</v>
      </c>
      <c r="M46" s="110" t="str">
        <f>IF(F47="", "", VLOOKUP(F47, 'MASTER LIST'!$A:$N, 11, FALSE))</f>
        <v>REMP</v>
      </c>
      <c r="N46" s="160">
        <v>20.29</v>
      </c>
    </row>
    <row r="47" spans="1:14" s="113" customFormat="1" ht="39.950000000000003" customHeight="1" x14ac:dyDescent="0.35">
      <c r="B47" s="103"/>
      <c r="C47" s="284">
        <v>37</v>
      </c>
      <c r="D47" s="285">
        <v>2240</v>
      </c>
      <c r="E47" s="286" t="s">
        <v>7141</v>
      </c>
      <c r="F47" s="286">
        <v>4163</v>
      </c>
      <c r="G47" s="219" t="s">
        <v>1621</v>
      </c>
      <c r="H47" s="219" t="s">
        <v>6458</v>
      </c>
      <c r="I47" s="287">
        <v>41229</v>
      </c>
      <c r="J47" s="144" t="s">
        <v>203</v>
      </c>
      <c r="K47" s="144" t="s">
        <v>71</v>
      </c>
      <c r="L47" s="219" t="s">
        <v>7102</v>
      </c>
      <c r="M47" s="110" t="str">
        <f>IF(F47="", "", VLOOKUP(F47, 'MASTER LIST'!$A:$N, 11, FALSE))</f>
        <v>REMP</v>
      </c>
      <c r="N47" s="160">
        <v>23.03</v>
      </c>
    </row>
    <row r="48" spans="1:14" s="113" customFormat="1" ht="39.950000000000003" customHeight="1" x14ac:dyDescent="0.35">
      <c r="B48" s="103"/>
      <c r="C48" s="205"/>
      <c r="D48" s="158"/>
      <c r="E48" s="184"/>
      <c r="F48" s="184"/>
      <c r="G48" s="185"/>
      <c r="H48" s="185"/>
      <c r="I48" s="158"/>
      <c r="J48" s="158"/>
      <c r="K48" s="158"/>
      <c r="L48" s="185"/>
      <c r="M48" s="158"/>
      <c r="N48" s="239"/>
    </row>
    <row r="49" spans="1:14" s="113" customFormat="1" ht="39.950000000000003" customHeight="1" x14ac:dyDescent="0.35">
      <c r="B49" s="103"/>
      <c r="C49" s="227"/>
      <c r="D49" s="161"/>
      <c r="E49" s="354"/>
      <c r="F49" s="354"/>
      <c r="G49" s="141"/>
      <c r="H49" s="141"/>
      <c r="I49" s="143"/>
      <c r="J49" s="143"/>
      <c r="K49" s="143"/>
      <c r="L49" s="141"/>
      <c r="M49" s="158"/>
      <c r="N49" s="239"/>
    </row>
    <row r="50" spans="1:14" s="113" customFormat="1" ht="39.950000000000003" customHeight="1" x14ac:dyDescent="0.35">
      <c r="B50" s="103"/>
      <c r="C50" s="205"/>
      <c r="D50" s="158">
        <v>2200</v>
      </c>
      <c r="E50" s="184" t="s">
        <v>7141</v>
      </c>
      <c r="F50" s="184">
        <v>1628</v>
      </c>
      <c r="G50" s="219" t="s">
        <v>212</v>
      </c>
      <c r="H50" s="219" t="s">
        <v>2604</v>
      </c>
      <c r="I50" s="144">
        <v>40967</v>
      </c>
      <c r="J50" s="144" t="s">
        <v>203</v>
      </c>
      <c r="K50" s="144" t="s">
        <v>71</v>
      </c>
      <c r="L50" s="219" t="s">
        <v>7100</v>
      </c>
      <c r="M50" s="158"/>
      <c r="N50" s="239"/>
    </row>
    <row r="51" spans="1:14" s="113" customFormat="1" ht="39.950000000000003" customHeight="1" x14ac:dyDescent="0.35">
      <c r="B51" s="103"/>
      <c r="C51" s="284"/>
      <c r="D51" s="285">
        <v>2201</v>
      </c>
      <c r="E51" s="286" t="s">
        <v>7141</v>
      </c>
      <c r="F51" s="286">
        <v>1621</v>
      </c>
      <c r="G51" s="219" t="s">
        <v>2727</v>
      </c>
      <c r="H51" s="219" t="s">
        <v>969</v>
      </c>
      <c r="I51" s="287">
        <v>41473</v>
      </c>
      <c r="J51" s="144" t="s">
        <v>203</v>
      </c>
      <c r="K51" s="144" t="s">
        <v>71</v>
      </c>
      <c r="L51" s="219" t="s">
        <v>7100</v>
      </c>
      <c r="M51" s="110" t="str">
        <f>IF(F52="", "", VLOOKUP(F52, 'MASTER LIST'!$A:$N, 11, FALSE))</f>
        <v>QB</v>
      </c>
      <c r="N51" s="160"/>
    </row>
    <row r="52" spans="1:14" s="113" customFormat="1" ht="39.950000000000003" customHeight="1" x14ac:dyDescent="0.35">
      <c r="B52" s="103"/>
      <c r="C52" s="284"/>
      <c r="D52" s="285">
        <v>2203</v>
      </c>
      <c r="E52" s="286" t="s">
        <v>7141</v>
      </c>
      <c r="F52" s="286">
        <v>1623</v>
      </c>
      <c r="G52" s="219" t="s">
        <v>2680</v>
      </c>
      <c r="H52" s="219" t="s">
        <v>291</v>
      </c>
      <c r="I52" s="287">
        <v>41422</v>
      </c>
      <c r="J52" s="144" t="s">
        <v>203</v>
      </c>
      <c r="K52" s="144" t="s">
        <v>71</v>
      </c>
      <c r="L52" s="219" t="s">
        <v>7100</v>
      </c>
      <c r="M52" s="110" t="str">
        <f>IF(F53="", "", VLOOKUP(F53, 'MASTER LIST'!$A:$N, 11, FALSE))</f>
        <v/>
      </c>
      <c r="N52" s="160"/>
    </row>
    <row r="53" spans="1:14" s="113" customFormat="1" ht="39.950000000000003" customHeight="1" x14ac:dyDescent="0.35">
      <c r="B53" s="103"/>
      <c r="C53" s="284"/>
      <c r="D53" s="285"/>
      <c r="E53" s="286"/>
      <c r="F53" s="286"/>
      <c r="G53" s="219"/>
      <c r="H53" s="219"/>
      <c r="I53" s="287"/>
      <c r="J53" s="144"/>
      <c r="K53" s="144"/>
      <c r="L53" s="219"/>
      <c r="M53" s="110" t="str">
        <f>IF(F54="", "", VLOOKUP(F54, 'MASTER LIST'!$A:$N, 11, FALSE))</f>
        <v>MK</v>
      </c>
      <c r="N53" s="160"/>
    </row>
    <row r="54" spans="1:14" s="113" customFormat="1" ht="39.950000000000003" customHeight="1" x14ac:dyDescent="0.35">
      <c r="B54" s="103"/>
      <c r="C54" s="284"/>
      <c r="D54" s="285">
        <v>2209</v>
      </c>
      <c r="E54" s="286" t="s">
        <v>7141</v>
      </c>
      <c r="F54" s="286">
        <v>1044</v>
      </c>
      <c r="G54" s="219" t="s">
        <v>3613</v>
      </c>
      <c r="H54" s="219" t="s">
        <v>3614</v>
      </c>
      <c r="I54" s="287">
        <v>41374</v>
      </c>
      <c r="J54" s="144" t="s">
        <v>3615</v>
      </c>
      <c r="K54" s="144" t="s">
        <v>71</v>
      </c>
      <c r="L54" s="219" t="s">
        <v>7142</v>
      </c>
      <c r="M54" s="110" t="str">
        <f>IF(F54="", "", VLOOKUP(F54, 'MASTER LIST'!$A:$N, 11, FALSE))</f>
        <v>MK</v>
      </c>
      <c r="N54" s="160"/>
    </row>
    <row r="55" spans="1:14" s="113" customFormat="1" ht="39.950000000000003" customHeight="1" x14ac:dyDescent="0.35">
      <c r="B55" s="103"/>
      <c r="C55" s="284"/>
      <c r="D55" s="285">
        <v>2210</v>
      </c>
      <c r="E55" s="286" t="s">
        <v>7141</v>
      </c>
      <c r="F55" s="286">
        <v>1362</v>
      </c>
      <c r="G55" s="219" t="s">
        <v>3626</v>
      </c>
      <c r="H55" s="219" t="s">
        <v>3627</v>
      </c>
      <c r="I55" s="287">
        <v>41447</v>
      </c>
      <c r="J55" s="144" t="s">
        <v>203</v>
      </c>
      <c r="K55" s="144" t="s">
        <v>71</v>
      </c>
      <c r="L55" s="219" t="s">
        <v>7142</v>
      </c>
      <c r="M55" s="110"/>
      <c r="N55" s="160"/>
    </row>
    <row r="56" spans="1:14" s="113" customFormat="1" ht="39.950000000000003" customHeight="1" x14ac:dyDescent="0.35">
      <c r="B56" s="103"/>
      <c r="C56" s="284"/>
      <c r="D56" s="285">
        <v>2214</v>
      </c>
      <c r="E56" s="286" t="s">
        <v>7141</v>
      </c>
      <c r="F56" s="286">
        <v>3436</v>
      </c>
      <c r="G56" s="219" t="s">
        <v>3693</v>
      </c>
      <c r="H56" s="219" t="s">
        <v>3694</v>
      </c>
      <c r="I56" s="287">
        <v>41212</v>
      </c>
      <c r="J56" s="144" t="s">
        <v>203</v>
      </c>
      <c r="K56" s="144" t="s">
        <v>71</v>
      </c>
      <c r="L56" s="219" t="s">
        <v>7142</v>
      </c>
      <c r="M56" s="110" t="str">
        <f>IF(F57="", "", VLOOKUP(F57, 'MASTER LIST'!$A:$N, 11, FALSE))</f>
        <v>MK</v>
      </c>
      <c r="N56" s="160"/>
    </row>
    <row r="57" spans="1:14" s="113" customFormat="1" ht="39.950000000000003" customHeight="1" x14ac:dyDescent="0.35">
      <c r="B57" s="103"/>
      <c r="C57" s="284"/>
      <c r="D57" s="285">
        <v>2216</v>
      </c>
      <c r="E57" s="286" t="s">
        <v>7141</v>
      </c>
      <c r="F57" s="286">
        <v>1368</v>
      </c>
      <c r="G57" s="219" t="s">
        <v>3662</v>
      </c>
      <c r="H57" s="219" t="s">
        <v>3663</v>
      </c>
      <c r="I57" s="287">
        <v>41288</v>
      </c>
      <c r="J57" s="144" t="s">
        <v>203</v>
      </c>
      <c r="K57" s="144" t="s">
        <v>71</v>
      </c>
      <c r="L57" s="219" t="s">
        <v>7142</v>
      </c>
      <c r="M57" s="110" t="str">
        <f>IF(F58="", "", VLOOKUP(F58, 'MASTER LIST'!$A:$N, 11, FALSE))</f>
        <v/>
      </c>
      <c r="N57" s="160"/>
    </row>
    <row r="58" spans="1:14" s="113" customFormat="1" ht="39.950000000000003" customHeight="1" x14ac:dyDescent="0.35">
      <c r="B58" s="103"/>
      <c r="C58" s="284"/>
      <c r="D58" s="285"/>
      <c r="E58" s="286"/>
      <c r="F58" s="286"/>
      <c r="G58" s="219"/>
      <c r="H58" s="219"/>
      <c r="I58" s="287"/>
      <c r="J58" s="144"/>
      <c r="K58" s="144"/>
      <c r="L58" s="219"/>
      <c r="M58" s="110"/>
      <c r="N58" s="160"/>
    </row>
    <row r="59" spans="1:14" s="113" customFormat="1" ht="39.950000000000003" customHeight="1" x14ac:dyDescent="0.35">
      <c r="B59" s="103"/>
      <c r="C59" s="284"/>
      <c r="D59" s="285">
        <v>2205</v>
      </c>
      <c r="E59" s="286" t="s">
        <v>7141</v>
      </c>
      <c r="F59" s="286">
        <v>1357</v>
      </c>
      <c r="G59" s="219" t="s">
        <v>3593</v>
      </c>
      <c r="H59" s="219" t="s">
        <v>3594</v>
      </c>
      <c r="I59" s="287">
        <v>41497</v>
      </c>
      <c r="J59" s="144" t="s">
        <v>203</v>
      </c>
      <c r="K59" s="144" t="s">
        <v>71</v>
      </c>
      <c r="L59" s="219" t="s">
        <v>24</v>
      </c>
      <c r="M59" s="110" t="str">
        <f>IF(F59="", "", VLOOKUP(F59, 'MASTER LIST'!$A:$N, 11, FALSE))</f>
        <v>MK</v>
      </c>
      <c r="N59" s="160"/>
    </row>
    <row r="60" spans="1:14" s="113" customFormat="1" ht="39.950000000000003" customHeight="1" x14ac:dyDescent="0.35">
      <c r="B60" s="103"/>
      <c r="C60" s="284"/>
      <c r="D60" s="285">
        <v>2206</v>
      </c>
      <c r="E60" s="286" t="s">
        <v>7141</v>
      </c>
      <c r="F60" s="286">
        <v>3994</v>
      </c>
      <c r="G60" s="219" t="s">
        <v>5920</v>
      </c>
      <c r="H60" s="219" t="s">
        <v>3663</v>
      </c>
      <c r="I60" s="287">
        <v>41155</v>
      </c>
      <c r="J60" s="144" t="s">
        <v>203</v>
      </c>
      <c r="K60" s="144" t="s">
        <v>71</v>
      </c>
      <c r="L60" s="219" t="s">
        <v>24</v>
      </c>
      <c r="M60" s="110"/>
      <c r="N60" s="160"/>
    </row>
    <row r="61" spans="1:14" s="113" customFormat="1" ht="39.950000000000003" customHeight="1" x14ac:dyDescent="0.35">
      <c r="B61" s="103"/>
      <c r="C61" s="284"/>
      <c r="D61" s="285">
        <v>2207</v>
      </c>
      <c r="E61" s="286" t="s">
        <v>7141</v>
      </c>
      <c r="F61" s="286">
        <v>1042</v>
      </c>
      <c r="G61" s="219" t="s">
        <v>3601</v>
      </c>
      <c r="H61" s="219" t="s">
        <v>3602</v>
      </c>
      <c r="I61" s="287">
        <v>41125</v>
      </c>
      <c r="J61" s="144" t="s">
        <v>203</v>
      </c>
      <c r="K61" s="144" t="s">
        <v>71</v>
      </c>
      <c r="L61" s="219" t="s">
        <v>24</v>
      </c>
      <c r="M61" s="110" t="str">
        <f>IF(F61="", "", VLOOKUP(F61, 'MASTER LIST'!$A:$N, 11, FALSE))</f>
        <v>MK</v>
      </c>
      <c r="N61" s="160"/>
    </row>
    <row r="62" spans="1:14" s="113" customFormat="1" ht="39.950000000000003" customHeight="1" x14ac:dyDescent="0.35">
      <c r="A62" s="87"/>
      <c r="B62" s="179"/>
      <c r="C62" s="284"/>
      <c r="D62" s="285">
        <v>2211</v>
      </c>
      <c r="E62" s="286" t="s">
        <v>7141</v>
      </c>
      <c r="F62" s="286">
        <v>3478</v>
      </c>
      <c r="G62" s="219" t="s">
        <v>4004</v>
      </c>
      <c r="H62" s="219" t="s">
        <v>393</v>
      </c>
      <c r="I62" s="287">
        <v>40932</v>
      </c>
      <c r="J62" s="144" t="s">
        <v>203</v>
      </c>
      <c r="K62" s="144" t="s">
        <v>71</v>
      </c>
      <c r="L62" s="219" t="s">
        <v>24</v>
      </c>
      <c r="M62" s="110"/>
      <c r="N62" s="160"/>
    </row>
    <row r="63" spans="1:14" s="113" customFormat="1" ht="39.950000000000003" customHeight="1" x14ac:dyDescent="0.35">
      <c r="B63" s="103"/>
      <c r="C63" s="284"/>
      <c r="D63" s="285">
        <v>2212</v>
      </c>
      <c r="E63" s="286" t="s">
        <v>7141</v>
      </c>
      <c r="F63" s="286">
        <v>1372</v>
      </c>
      <c r="G63" s="219" t="s">
        <v>3638</v>
      </c>
      <c r="H63" s="219" t="s">
        <v>3639</v>
      </c>
      <c r="I63" s="287">
        <v>41456</v>
      </c>
      <c r="J63" s="144" t="s">
        <v>203</v>
      </c>
      <c r="K63" s="144" t="s">
        <v>71</v>
      </c>
      <c r="L63" s="219" t="s">
        <v>24</v>
      </c>
      <c r="M63" s="110" t="str">
        <f>IF(F64="", "", VLOOKUP(F64, 'MASTER LIST'!$A:$N, 11, FALSE))</f>
        <v>MK</v>
      </c>
      <c r="N63" s="160"/>
    </row>
    <row r="64" spans="1:14" s="113" customFormat="1" ht="39.950000000000003" customHeight="1" x14ac:dyDescent="0.35">
      <c r="B64" s="103"/>
      <c r="C64" s="284"/>
      <c r="D64" s="285">
        <v>2213</v>
      </c>
      <c r="E64" s="286" t="s">
        <v>7141</v>
      </c>
      <c r="F64" s="286">
        <v>1373</v>
      </c>
      <c r="G64" s="219" t="s">
        <v>3638</v>
      </c>
      <c r="H64" s="219" t="s">
        <v>3642</v>
      </c>
      <c r="I64" s="287">
        <v>41456</v>
      </c>
      <c r="J64" s="144" t="s">
        <v>203</v>
      </c>
      <c r="K64" s="144" t="s">
        <v>71</v>
      </c>
      <c r="L64" s="219" t="s">
        <v>24</v>
      </c>
      <c r="M64" s="110"/>
      <c r="N64" s="160"/>
    </row>
    <row r="65" spans="2:14" s="113" customFormat="1" ht="39.950000000000003" customHeight="1" x14ac:dyDescent="0.35">
      <c r="B65" s="103"/>
      <c r="C65" s="284"/>
      <c r="D65" s="285">
        <v>2215</v>
      </c>
      <c r="E65" s="286" t="s">
        <v>7141</v>
      </c>
      <c r="F65" s="286">
        <v>3476</v>
      </c>
      <c r="G65" s="219" t="s">
        <v>3996</v>
      </c>
      <c r="H65" s="219" t="s">
        <v>3997</v>
      </c>
      <c r="I65" s="287">
        <v>40927</v>
      </c>
      <c r="J65" s="144" t="s">
        <v>203</v>
      </c>
      <c r="K65" s="144" t="s">
        <v>71</v>
      </c>
      <c r="L65" s="219" t="s">
        <v>24</v>
      </c>
      <c r="M65" s="110"/>
      <c r="N65" s="160"/>
    </row>
    <row r="66" spans="2:14" s="113" customFormat="1" ht="39.950000000000003" customHeight="1" x14ac:dyDescent="0.35">
      <c r="B66" s="103"/>
      <c r="C66" s="284"/>
      <c r="D66" s="285"/>
      <c r="E66" s="286"/>
      <c r="F66" s="286"/>
      <c r="G66" s="219"/>
      <c r="H66" s="219"/>
      <c r="I66" s="287"/>
      <c r="J66" s="144"/>
      <c r="K66" s="144"/>
      <c r="L66" s="219"/>
      <c r="M66" s="110"/>
      <c r="N66" s="160"/>
    </row>
    <row r="67" spans="2:14" s="113" customFormat="1" ht="39.950000000000003" customHeight="1" x14ac:dyDescent="0.35">
      <c r="B67" s="103"/>
      <c r="C67" s="284"/>
      <c r="D67" s="285">
        <v>2218</v>
      </c>
      <c r="E67" s="286" t="s">
        <v>7141</v>
      </c>
      <c r="F67" s="286">
        <v>3008</v>
      </c>
      <c r="G67" s="219" t="s">
        <v>1019</v>
      </c>
      <c r="H67" s="219" t="s">
        <v>4139</v>
      </c>
      <c r="I67" s="287">
        <v>41391</v>
      </c>
      <c r="J67" s="144" t="s">
        <v>203</v>
      </c>
      <c r="K67" s="144" t="s">
        <v>71</v>
      </c>
      <c r="L67" s="219" t="s">
        <v>4</v>
      </c>
      <c r="M67" s="110"/>
      <c r="N67" s="160"/>
    </row>
    <row r="68" spans="2:14" s="113" customFormat="1" ht="39.950000000000003" customHeight="1" x14ac:dyDescent="0.35">
      <c r="B68" s="103"/>
      <c r="C68" s="284"/>
      <c r="D68" s="285">
        <v>2276</v>
      </c>
      <c r="E68" s="286"/>
      <c r="F68" s="286">
        <v>4258</v>
      </c>
      <c r="G68" s="219" t="s">
        <v>6758</v>
      </c>
      <c r="H68" s="219" t="s">
        <v>6759</v>
      </c>
      <c r="I68" s="287">
        <v>41502</v>
      </c>
      <c r="J68" s="144" t="s">
        <v>203</v>
      </c>
      <c r="K68" s="144" t="s">
        <v>71</v>
      </c>
      <c r="L68" s="219" t="s">
        <v>4</v>
      </c>
      <c r="M68" s="110"/>
      <c r="N68" s="160"/>
    </row>
    <row r="69" spans="2:14" s="113" customFormat="1" ht="39.950000000000003" customHeight="1" x14ac:dyDescent="0.35">
      <c r="B69" s="103"/>
      <c r="C69" s="284"/>
      <c r="D69" s="285">
        <v>2220</v>
      </c>
      <c r="E69" s="286" t="s">
        <v>7141</v>
      </c>
      <c r="F69" s="286">
        <v>1467</v>
      </c>
      <c r="G69" s="219" t="s">
        <v>3830</v>
      </c>
      <c r="H69" s="219" t="s">
        <v>3831</v>
      </c>
      <c r="I69" s="287">
        <v>41391</v>
      </c>
      <c r="J69" s="144" t="s">
        <v>203</v>
      </c>
      <c r="K69" s="144" t="s">
        <v>71</v>
      </c>
      <c r="L69" s="219" t="s">
        <v>4</v>
      </c>
      <c r="M69" s="110"/>
      <c r="N69" s="160"/>
    </row>
    <row r="70" spans="2:14" s="113" customFormat="1" ht="39.950000000000003" customHeight="1" x14ac:dyDescent="0.35">
      <c r="B70" s="103"/>
      <c r="C70" s="284"/>
      <c r="D70" s="285">
        <v>2221</v>
      </c>
      <c r="E70" s="286" t="s">
        <v>7141</v>
      </c>
      <c r="F70" s="286">
        <v>1457</v>
      </c>
      <c r="G70" s="219" t="s">
        <v>4153</v>
      </c>
      <c r="H70" s="219" t="s">
        <v>1583</v>
      </c>
      <c r="I70" s="287">
        <v>41145</v>
      </c>
      <c r="J70" s="144" t="s">
        <v>203</v>
      </c>
      <c r="K70" s="144" t="s">
        <v>71</v>
      </c>
      <c r="L70" s="219" t="s">
        <v>4</v>
      </c>
      <c r="M70" s="110"/>
      <c r="N70" s="160"/>
    </row>
    <row r="71" spans="2:14" s="113" customFormat="1" ht="39.950000000000003" customHeight="1" x14ac:dyDescent="0.35">
      <c r="B71" s="103"/>
      <c r="C71" s="284"/>
      <c r="D71" s="285">
        <v>2222</v>
      </c>
      <c r="E71" s="286" t="s">
        <v>7141</v>
      </c>
      <c r="F71" s="286">
        <v>1461</v>
      </c>
      <c r="G71" s="219" t="s">
        <v>902</v>
      </c>
      <c r="H71" s="219" t="s">
        <v>846</v>
      </c>
      <c r="I71" s="287">
        <v>41124</v>
      </c>
      <c r="J71" s="144" t="s">
        <v>203</v>
      </c>
      <c r="K71" s="144" t="s">
        <v>71</v>
      </c>
      <c r="L71" s="219" t="s">
        <v>4</v>
      </c>
      <c r="M71" s="110" t="str">
        <f>IF(F73="", "", VLOOKUP(F73, 'MASTER LIST'!$A:$N, 11, FALSE))</f>
        <v>BR</v>
      </c>
      <c r="N71" s="160"/>
    </row>
    <row r="72" spans="2:14" s="113" customFormat="1" ht="39.950000000000003" customHeight="1" x14ac:dyDescent="0.35">
      <c r="B72" s="103"/>
      <c r="C72" s="284"/>
      <c r="D72" s="285"/>
      <c r="E72" s="286"/>
      <c r="F72" s="286"/>
      <c r="G72" s="219"/>
      <c r="H72" s="219"/>
      <c r="I72" s="287"/>
      <c r="J72" s="144"/>
      <c r="K72" s="144"/>
      <c r="L72" s="219"/>
      <c r="M72" s="110" t="str">
        <f>IF(F73="", "", VLOOKUP(F73, 'MASTER LIST'!$A:$N, 11, FALSE))</f>
        <v>BR</v>
      </c>
      <c r="N72" s="160"/>
    </row>
    <row r="73" spans="2:14" s="113" customFormat="1" ht="39.950000000000003" customHeight="1" x14ac:dyDescent="0.35">
      <c r="B73" s="103"/>
      <c r="C73" s="205"/>
      <c r="D73" s="158">
        <v>2277</v>
      </c>
      <c r="E73" s="184"/>
      <c r="F73" s="184">
        <v>3942</v>
      </c>
      <c r="G73" s="219" t="s">
        <v>1550</v>
      </c>
      <c r="H73" s="219" t="s">
        <v>5735</v>
      </c>
      <c r="I73" s="144">
        <v>40933</v>
      </c>
      <c r="J73" s="144" t="s">
        <v>203</v>
      </c>
      <c r="K73" s="144" t="s">
        <v>71</v>
      </c>
      <c r="L73" s="219" t="s">
        <v>7</v>
      </c>
      <c r="M73" s="158"/>
      <c r="N73" s="239"/>
    </row>
    <row r="74" spans="2:14" s="113" customFormat="1" ht="39.950000000000003" customHeight="1" x14ac:dyDescent="0.35">
      <c r="B74" s="103"/>
      <c r="C74" s="284"/>
      <c r="D74" s="285">
        <v>2224</v>
      </c>
      <c r="E74" s="286" t="s">
        <v>7141</v>
      </c>
      <c r="F74" s="286">
        <v>4216</v>
      </c>
      <c r="G74" s="219" t="s">
        <v>5355</v>
      </c>
      <c r="H74" s="219" t="s">
        <v>6648</v>
      </c>
      <c r="I74" s="287">
        <v>41609</v>
      </c>
      <c r="J74" s="144" t="s">
        <v>203</v>
      </c>
      <c r="K74" s="144" t="s">
        <v>71</v>
      </c>
      <c r="L74" s="219" t="s">
        <v>7119</v>
      </c>
      <c r="M74" s="110" t="str">
        <f>IF(F77="", "", VLOOKUP(F77, 'MASTER LIST'!$A:$N, 11, FALSE))</f>
        <v/>
      </c>
      <c r="N74" s="160"/>
    </row>
    <row r="75" spans="2:14" s="113" customFormat="1" ht="39.950000000000003" customHeight="1" x14ac:dyDescent="0.35">
      <c r="B75" s="103"/>
      <c r="C75" s="284"/>
      <c r="D75" s="285">
        <v>2225</v>
      </c>
      <c r="E75" s="286" t="s">
        <v>7141</v>
      </c>
      <c r="F75" s="286">
        <v>4215</v>
      </c>
      <c r="G75" s="219" t="s">
        <v>5355</v>
      </c>
      <c r="H75" s="219" t="s">
        <v>6646</v>
      </c>
      <c r="I75" s="287">
        <v>40971</v>
      </c>
      <c r="J75" s="144" t="s">
        <v>203</v>
      </c>
      <c r="K75" s="144" t="s">
        <v>71</v>
      </c>
      <c r="L75" s="219" t="s">
        <v>7119</v>
      </c>
      <c r="M75" s="110"/>
      <c r="N75" s="160"/>
    </row>
    <row r="76" spans="2:14" s="113" customFormat="1" ht="39.950000000000003" customHeight="1" x14ac:dyDescent="0.35">
      <c r="B76" s="103"/>
      <c r="C76" s="284"/>
      <c r="D76" s="285"/>
      <c r="E76" s="286"/>
      <c r="F76" s="286"/>
      <c r="G76" s="219"/>
      <c r="H76" s="219"/>
      <c r="I76" s="287"/>
      <c r="J76" s="144"/>
      <c r="K76" s="144"/>
      <c r="L76" s="219"/>
      <c r="M76" s="110" t="str">
        <f>IF(F76="", "", VLOOKUP(F76, 'MASTER LIST'!$A:$N, 11, FALSE))</f>
        <v/>
      </c>
      <c r="N76" s="160"/>
    </row>
    <row r="77" spans="2:14" s="113" customFormat="1" ht="39.950000000000003" customHeight="1" x14ac:dyDescent="0.35">
      <c r="B77" s="103"/>
      <c r="C77" s="284"/>
      <c r="D77" s="316"/>
      <c r="E77" s="317"/>
      <c r="F77" s="317"/>
      <c r="G77" s="318"/>
      <c r="H77" s="318"/>
      <c r="I77" s="319"/>
      <c r="J77" s="320"/>
      <c r="K77" s="320"/>
      <c r="L77" s="318"/>
      <c r="M77" s="110"/>
      <c r="N77" s="160"/>
    </row>
    <row r="78" spans="2:14" s="113" customFormat="1" ht="39.950000000000003" customHeight="1" x14ac:dyDescent="0.35">
      <c r="B78" s="103"/>
      <c r="C78" s="284"/>
      <c r="D78" s="316">
        <v>2227</v>
      </c>
      <c r="E78" s="317" t="s">
        <v>7141</v>
      </c>
      <c r="F78" s="317">
        <v>3472</v>
      </c>
      <c r="G78" s="318" t="s">
        <v>2982</v>
      </c>
      <c r="H78" s="318" t="s">
        <v>752</v>
      </c>
      <c r="I78" s="319">
        <v>41079</v>
      </c>
      <c r="J78" s="320" t="s">
        <v>203</v>
      </c>
      <c r="K78" s="320" t="s">
        <v>71</v>
      </c>
      <c r="L78" s="318" t="s">
        <v>18</v>
      </c>
      <c r="M78" s="110"/>
      <c r="N78" s="160"/>
    </row>
    <row r="79" spans="2:14" s="113" customFormat="1" ht="39.950000000000003" customHeight="1" x14ac:dyDescent="0.35">
      <c r="B79" s="103"/>
      <c r="C79" s="284"/>
      <c r="D79" s="285">
        <v>2231</v>
      </c>
      <c r="E79" s="286" t="s">
        <v>7141</v>
      </c>
      <c r="F79" s="286">
        <v>1493</v>
      </c>
      <c r="G79" s="219" t="s">
        <v>2952</v>
      </c>
      <c r="H79" s="219" t="s">
        <v>1011</v>
      </c>
      <c r="I79" s="287">
        <v>41463</v>
      </c>
      <c r="J79" s="144" t="s">
        <v>203</v>
      </c>
      <c r="K79" s="144" t="s">
        <v>71</v>
      </c>
      <c r="L79" s="219" t="s">
        <v>18</v>
      </c>
      <c r="M79" s="110" t="str">
        <f>IF(F82="", "", VLOOKUP(F82, 'MASTER LIST'!$A:$N, 11, FALSE))</f>
        <v>PAMP</v>
      </c>
      <c r="N79" s="160"/>
    </row>
    <row r="80" spans="2:14" s="113" customFormat="1" ht="39.950000000000003" customHeight="1" x14ac:dyDescent="0.35">
      <c r="B80" s="103"/>
      <c r="C80" s="284"/>
      <c r="D80" s="285"/>
      <c r="E80" s="286"/>
      <c r="F80" s="286"/>
      <c r="G80" s="219"/>
      <c r="H80" s="219"/>
      <c r="I80" s="287"/>
      <c r="J80" s="144"/>
      <c r="K80" s="144"/>
      <c r="L80" s="219"/>
      <c r="M80" s="110"/>
      <c r="N80" s="160"/>
    </row>
    <row r="81" spans="2:14" s="113" customFormat="1" ht="39.950000000000003" customHeight="1" x14ac:dyDescent="0.35">
      <c r="B81" s="103"/>
      <c r="C81" s="284"/>
      <c r="D81" s="285">
        <v>2280</v>
      </c>
      <c r="E81" s="286" t="s">
        <v>7141</v>
      </c>
      <c r="F81" s="286">
        <v>4164</v>
      </c>
      <c r="G81" s="219" t="s">
        <v>6464</v>
      </c>
      <c r="H81" s="219" t="s">
        <v>6465</v>
      </c>
      <c r="I81" s="287">
        <v>40951</v>
      </c>
      <c r="J81" s="144" t="s">
        <v>203</v>
      </c>
      <c r="K81" s="144" t="s">
        <v>71</v>
      </c>
      <c r="L81" s="219" t="s">
        <v>55</v>
      </c>
      <c r="M81" s="110" t="str">
        <f>IF(F81="", "", VLOOKUP(F81, 'MASTER LIST'!$A:$N, 11, FALSE))</f>
        <v>PAMP</v>
      </c>
      <c r="N81" s="160"/>
    </row>
    <row r="82" spans="2:14" s="113" customFormat="1" ht="39.950000000000003" customHeight="1" x14ac:dyDescent="0.35">
      <c r="B82" s="103"/>
      <c r="C82" s="284"/>
      <c r="D82" s="285">
        <v>2233</v>
      </c>
      <c r="E82" s="286" t="s">
        <v>7141</v>
      </c>
      <c r="F82" s="286">
        <v>3976</v>
      </c>
      <c r="G82" s="219" t="s">
        <v>5838</v>
      </c>
      <c r="H82" s="219" t="s">
        <v>5839</v>
      </c>
      <c r="I82" s="287">
        <v>41049</v>
      </c>
      <c r="J82" s="144" t="s">
        <v>203</v>
      </c>
      <c r="K82" s="144" t="s">
        <v>71</v>
      </c>
      <c r="L82" s="219" t="s">
        <v>55</v>
      </c>
      <c r="M82" s="110" t="str">
        <f>IF(F82="", "", VLOOKUP(F82, 'MASTER LIST'!$A:$N, 11, FALSE))</f>
        <v>PAMP</v>
      </c>
      <c r="N82" s="160"/>
    </row>
    <row r="83" spans="2:14" s="113" customFormat="1" ht="39.950000000000003" customHeight="1" x14ac:dyDescent="0.35">
      <c r="B83" s="103"/>
      <c r="C83" s="284"/>
      <c r="D83" s="285"/>
      <c r="E83" s="286"/>
      <c r="F83" s="286"/>
      <c r="G83" s="219"/>
      <c r="H83" s="219"/>
      <c r="I83" s="287"/>
      <c r="J83" s="144"/>
      <c r="K83" s="144"/>
      <c r="L83" s="219"/>
      <c r="M83" s="110" t="str">
        <f>IF(F85="", "", VLOOKUP(F85, 'MASTER LIST'!$A:$N, 11, FALSE))</f>
        <v>PL</v>
      </c>
      <c r="N83" s="160"/>
    </row>
    <row r="84" spans="2:14" s="113" customFormat="1" ht="39.950000000000003" customHeight="1" x14ac:dyDescent="0.35">
      <c r="B84" s="103"/>
      <c r="C84" s="284"/>
      <c r="D84" s="285">
        <v>2235</v>
      </c>
      <c r="E84" s="286" t="s">
        <v>7141</v>
      </c>
      <c r="F84" s="286">
        <v>1713</v>
      </c>
      <c r="G84" s="219" t="s">
        <v>684</v>
      </c>
      <c r="H84" s="219" t="s">
        <v>3383</v>
      </c>
      <c r="I84" s="287">
        <v>41080</v>
      </c>
      <c r="J84" s="144" t="s">
        <v>203</v>
      </c>
      <c r="K84" s="144" t="s">
        <v>71</v>
      </c>
      <c r="L84" s="219" t="s">
        <v>40</v>
      </c>
      <c r="M84" s="110"/>
      <c r="N84" s="160"/>
    </row>
    <row r="85" spans="2:14" s="113" customFormat="1" ht="39.950000000000003" customHeight="1" x14ac:dyDescent="0.35">
      <c r="B85" s="103"/>
      <c r="C85" s="284"/>
      <c r="D85" s="285">
        <v>2236</v>
      </c>
      <c r="E85" s="286" t="s">
        <v>7141</v>
      </c>
      <c r="F85" s="286">
        <v>3411</v>
      </c>
      <c r="G85" s="219" t="s">
        <v>3448</v>
      </c>
      <c r="H85" s="219" t="s">
        <v>622</v>
      </c>
      <c r="I85" s="287">
        <v>41387</v>
      </c>
      <c r="J85" s="144" t="s">
        <v>203</v>
      </c>
      <c r="K85" s="144" t="s">
        <v>71</v>
      </c>
      <c r="L85" s="219" t="s">
        <v>40</v>
      </c>
      <c r="M85" s="110" t="str">
        <f>IF(F85="", "", VLOOKUP(F85, 'MASTER LIST'!$A:$N, 11, FALSE))</f>
        <v>PL</v>
      </c>
      <c r="N85" s="160"/>
    </row>
    <row r="86" spans="2:14" s="113" customFormat="1" ht="39.950000000000003" customHeight="1" x14ac:dyDescent="0.35">
      <c r="B86" s="103"/>
      <c r="C86" s="284"/>
      <c r="D86" s="285">
        <v>2237</v>
      </c>
      <c r="E86" s="286" t="s">
        <v>7141</v>
      </c>
      <c r="F86" s="286">
        <v>2565</v>
      </c>
      <c r="G86" s="219" t="s">
        <v>3435</v>
      </c>
      <c r="H86" s="219" t="s">
        <v>339</v>
      </c>
      <c r="I86" s="287">
        <v>41505</v>
      </c>
      <c r="J86" s="144" t="s">
        <v>203</v>
      </c>
      <c r="K86" s="144" t="s">
        <v>71</v>
      </c>
      <c r="L86" s="219" t="s">
        <v>40</v>
      </c>
      <c r="M86" s="110" t="str">
        <f>IF(F86="", "", VLOOKUP(F86, 'MASTER LIST'!$A:$N, 11, FALSE))</f>
        <v>PL</v>
      </c>
      <c r="N86" s="160"/>
    </row>
    <row r="87" spans="2:14" s="113" customFormat="1" ht="39.950000000000003" customHeight="1" x14ac:dyDescent="0.35">
      <c r="B87" s="103"/>
      <c r="C87" s="284"/>
      <c r="D87" s="285">
        <v>2238</v>
      </c>
      <c r="E87" s="286" t="s">
        <v>7141</v>
      </c>
      <c r="F87" s="286">
        <v>3236</v>
      </c>
      <c r="G87" s="219" t="s">
        <v>1213</v>
      </c>
      <c r="H87" s="219" t="s">
        <v>2316</v>
      </c>
      <c r="I87" s="287">
        <v>41199</v>
      </c>
      <c r="J87" s="144" t="s">
        <v>203</v>
      </c>
      <c r="K87" s="144" t="s">
        <v>71</v>
      </c>
      <c r="L87" s="219" t="s">
        <v>40</v>
      </c>
      <c r="M87" s="110" t="s">
        <v>23</v>
      </c>
      <c r="N87" s="160"/>
    </row>
    <row r="88" spans="2:14" s="113" customFormat="1" ht="39.950000000000003" customHeight="1" x14ac:dyDescent="0.35">
      <c r="B88" s="103"/>
      <c r="C88" s="284"/>
      <c r="D88" s="285"/>
      <c r="E88" s="286"/>
      <c r="F88" s="286"/>
      <c r="G88" s="219"/>
      <c r="H88" s="219"/>
      <c r="I88" s="287"/>
      <c r="J88" s="144"/>
      <c r="K88" s="144"/>
      <c r="L88" s="219"/>
      <c r="M88" s="110" t="str">
        <f>IF(F88="", "", VLOOKUP(F88, 'MASTER LIST'!$A:$N, 11, FALSE))</f>
        <v/>
      </c>
      <c r="N88" s="160"/>
    </row>
    <row r="89" spans="2:14" s="113" customFormat="1" ht="39.950000000000003" customHeight="1" x14ac:dyDescent="0.35">
      <c r="B89" s="103"/>
      <c r="C89" s="284"/>
      <c r="D89" s="285">
        <v>2242</v>
      </c>
      <c r="E89" s="286" t="s">
        <v>7141</v>
      </c>
      <c r="F89" s="286">
        <v>1520</v>
      </c>
      <c r="G89" s="219" t="s">
        <v>6301</v>
      </c>
      <c r="H89" s="219" t="s">
        <v>6302</v>
      </c>
      <c r="I89" s="287">
        <v>41197</v>
      </c>
      <c r="J89" s="144" t="s">
        <v>203</v>
      </c>
      <c r="K89" s="144" t="s">
        <v>71</v>
      </c>
      <c r="L89" s="219" t="s">
        <v>7101</v>
      </c>
      <c r="M89" s="110" t="str">
        <f>IF(F89="", "", VLOOKUP(F89, 'MASTER LIST'!$A:$N, 11, FALSE))</f>
        <v>REMP</v>
      </c>
      <c r="N89" s="160"/>
    </row>
    <row r="90" spans="2:14" s="113" customFormat="1" ht="39.950000000000003" customHeight="1" x14ac:dyDescent="0.35">
      <c r="B90" s="103"/>
      <c r="C90" s="284"/>
      <c r="D90" s="285"/>
      <c r="E90" s="286"/>
      <c r="F90" s="321"/>
      <c r="G90" s="219"/>
      <c r="H90" s="219"/>
      <c r="I90" s="287"/>
      <c r="J90" s="144"/>
      <c r="K90" s="144"/>
      <c r="L90" s="219"/>
      <c r="M90" s="110" t="str">
        <f>IF(F90="", "", VLOOKUP(F90, 'MASTER LIST'!$A:$N, 11, FALSE))</f>
        <v/>
      </c>
      <c r="N90" s="160"/>
    </row>
    <row r="91" spans="2:14" s="113" customFormat="1" ht="39.950000000000003" customHeight="1" x14ac:dyDescent="0.35">
      <c r="B91" s="103"/>
      <c r="C91" s="284"/>
      <c r="D91" s="285">
        <v>2247</v>
      </c>
      <c r="E91" s="286" t="s">
        <v>7141</v>
      </c>
      <c r="F91" s="286">
        <v>4358</v>
      </c>
      <c r="G91" s="219" t="s">
        <v>7006</v>
      </c>
      <c r="H91" s="219" t="s">
        <v>7007</v>
      </c>
      <c r="I91" s="287">
        <v>41139</v>
      </c>
      <c r="J91" s="144" t="s">
        <v>203</v>
      </c>
      <c r="K91" s="144" t="s">
        <v>71</v>
      </c>
      <c r="L91" s="219" t="s">
        <v>7102</v>
      </c>
      <c r="M91" s="110"/>
      <c r="N91" s="160"/>
    </row>
    <row r="92" spans="2:14" s="113" customFormat="1" ht="39.950000000000003" customHeight="1" x14ac:dyDescent="0.35">
      <c r="B92" s="103"/>
      <c r="C92" s="284"/>
      <c r="D92" s="285"/>
      <c r="E92" s="286"/>
      <c r="F92" s="286"/>
      <c r="G92" s="219"/>
      <c r="H92" s="219"/>
      <c r="I92" s="287"/>
      <c r="J92" s="144"/>
      <c r="K92" s="144"/>
      <c r="L92" s="219"/>
      <c r="M92" s="110" t="str">
        <f>IF(F94="", "", VLOOKUP(F94, 'MASTER LIST'!$A:$N, 11, FALSE))</f>
        <v>QB</v>
      </c>
      <c r="N92" s="160"/>
    </row>
    <row r="93" spans="2:14" s="113" customFormat="1" ht="39.950000000000003" customHeight="1" x14ac:dyDescent="0.35">
      <c r="B93" s="103"/>
      <c r="C93" s="284"/>
      <c r="D93" s="285"/>
      <c r="E93" s="286"/>
      <c r="F93" s="286"/>
      <c r="G93" s="219"/>
      <c r="H93" s="219"/>
      <c r="I93" s="287"/>
      <c r="J93" s="144"/>
      <c r="K93" s="144"/>
      <c r="L93" s="219"/>
      <c r="M93" s="110" t="str">
        <f>IF(F93="", "", VLOOKUP(F93, 'MASTER LIST'!$A:$N, 11, FALSE))</f>
        <v/>
      </c>
      <c r="N93" s="160"/>
    </row>
    <row r="94" spans="2:14" s="113" customFormat="1" ht="39.950000000000003" customHeight="1" x14ac:dyDescent="0.35">
      <c r="B94" s="103"/>
      <c r="C94" s="284"/>
      <c r="D94" s="285">
        <v>2251</v>
      </c>
      <c r="E94" s="286" t="s">
        <v>7141</v>
      </c>
      <c r="F94" s="286">
        <v>4335</v>
      </c>
      <c r="G94" s="219" t="s">
        <v>211</v>
      </c>
      <c r="H94" s="219" t="s">
        <v>228</v>
      </c>
      <c r="I94" s="287">
        <v>41005</v>
      </c>
      <c r="J94" s="144" t="s">
        <v>203</v>
      </c>
      <c r="K94" s="144" t="s">
        <v>71</v>
      </c>
      <c r="L94" s="219" t="s">
        <v>7091</v>
      </c>
      <c r="M94" s="110" t="str">
        <f>IF(F94="", "", VLOOKUP(F94, 'MASTER LIST'!$A:$N, 11, FALSE))</f>
        <v>QB</v>
      </c>
      <c r="N94" s="160"/>
    </row>
    <row r="95" spans="2:14" s="113" customFormat="1" ht="39.950000000000003" customHeight="1" x14ac:dyDescent="0.35">
      <c r="B95" s="103"/>
      <c r="C95" s="284"/>
      <c r="D95" s="285"/>
      <c r="E95" s="286"/>
      <c r="F95" s="286"/>
      <c r="G95" s="219"/>
      <c r="H95" s="219"/>
      <c r="I95" s="287"/>
      <c r="J95" s="144"/>
      <c r="K95" s="144"/>
      <c r="L95" s="219"/>
      <c r="M95" s="110"/>
      <c r="N95" s="160"/>
    </row>
    <row r="96" spans="2:14" s="113" customFormat="1" ht="39.950000000000003" customHeight="1" x14ac:dyDescent="0.35">
      <c r="B96" s="103"/>
      <c r="C96" s="284"/>
      <c r="D96" s="285">
        <v>2253</v>
      </c>
      <c r="E96" s="286" t="s">
        <v>7141</v>
      </c>
      <c r="F96" s="286">
        <v>1617</v>
      </c>
      <c r="G96" s="219" t="s">
        <v>468</v>
      </c>
      <c r="H96" s="219" t="s">
        <v>1068</v>
      </c>
      <c r="I96" s="287">
        <v>41339</v>
      </c>
      <c r="J96" s="144" t="s">
        <v>203</v>
      </c>
      <c r="K96" s="144" t="s">
        <v>71</v>
      </c>
      <c r="L96" s="219" t="s">
        <v>67</v>
      </c>
      <c r="M96" s="110"/>
      <c r="N96" s="160"/>
    </row>
    <row r="97" spans="2:15" s="113" customFormat="1" ht="39.950000000000003" customHeight="1" x14ac:dyDescent="0.35">
      <c r="B97" s="103"/>
      <c r="C97" s="284"/>
      <c r="D97" s="285">
        <v>2254</v>
      </c>
      <c r="E97" s="286" t="s">
        <v>7141</v>
      </c>
      <c r="F97" s="286">
        <v>2039</v>
      </c>
      <c r="G97" s="219" t="s">
        <v>4233</v>
      </c>
      <c r="H97" s="219" t="s">
        <v>4234</v>
      </c>
      <c r="I97" s="287">
        <v>41503</v>
      </c>
      <c r="J97" s="144" t="s">
        <v>203</v>
      </c>
      <c r="K97" s="144" t="s">
        <v>71</v>
      </c>
      <c r="L97" s="219" t="s">
        <v>67</v>
      </c>
      <c r="M97" s="110" t="str">
        <f>IF(F97="", "", VLOOKUP(F97, 'MASTER LIST'!$A:$N, 11, FALSE))</f>
        <v>QB</v>
      </c>
      <c r="N97" s="160"/>
    </row>
    <row r="98" spans="2:15" s="113" customFormat="1" ht="39.950000000000003" customHeight="1" x14ac:dyDescent="0.35">
      <c r="B98" s="103"/>
      <c r="C98" s="284"/>
      <c r="D98" s="285">
        <v>2255</v>
      </c>
      <c r="E98" s="286" t="s">
        <v>7141</v>
      </c>
      <c r="F98" s="286">
        <v>4079</v>
      </c>
      <c r="G98" s="219" t="s">
        <v>6172</v>
      </c>
      <c r="H98" s="219" t="s">
        <v>6173</v>
      </c>
      <c r="I98" s="287">
        <v>41592</v>
      </c>
      <c r="J98" s="144" t="s">
        <v>203</v>
      </c>
      <c r="K98" s="144" t="s">
        <v>71</v>
      </c>
      <c r="L98" s="219" t="s">
        <v>67</v>
      </c>
      <c r="M98" s="110" t="str">
        <f>IF(F98="", "", VLOOKUP(F98, 'MASTER LIST'!$A:$N, 11, FALSE))</f>
        <v>QB</v>
      </c>
      <c r="N98" s="160"/>
    </row>
    <row r="99" spans="2:15" s="113" customFormat="1" ht="39.950000000000003" customHeight="1" x14ac:dyDescent="0.35">
      <c r="B99" s="103"/>
      <c r="C99" s="284"/>
      <c r="D99" s="285">
        <v>2256</v>
      </c>
      <c r="E99" s="286" t="s">
        <v>7141</v>
      </c>
      <c r="F99" s="286">
        <v>3770</v>
      </c>
      <c r="G99" s="219" t="s">
        <v>5255</v>
      </c>
      <c r="H99" s="219" t="s">
        <v>5256</v>
      </c>
      <c r="I99" s="287">
        <v>41032</v>
      </c>
      <c r="J99" s="144" t="s">
        <v>203</v>
      </c>
      <c r="K99" s="144" t="s">
        <v>71</v>
      </c>
      <c r="L99" s="219" t="s">
        <v>67</v>
      </c>
      <c r="M99" s="110" t="str">
        <f>IF(F99="", "", VLOOKUP(F99, 'MASTER LIST'!$A:$N, 11, FALSE))</f>
        <v>QB</v>
      </c>
      <c r="N99" s="160"/>
    </row>
    <row r="100" spans="2:15" s="113" customFormat="1" ht="39.950000000000003" customHeight="1" x14ac:dyDescent="0.35">
      <c r="B100" s="103"/>
      <c r="C100" s="284"/>
      <c r="D100" s="285">
        <v>2257</v>
      </c>
      <c r="E100" s="286" t="s">
        <v>7141</v>
      </c>
      <c r="F100" s="286">
        <v>4102</v>
      </c>
      <c r="G100" s="219" t="s">
        <v>4502</v>
      </c>
      <c r="H100" s="219" t="s">
        <v>6263</v>
      </c>
      <c r="I100" s="287">
        <v>41180</v>
      </c>
      <c r="J100" s="144" t="s">
        <v>203</v>
      </c>
      <c r="K100" s="144" t="s">
        <v>71</v>
      </c>
      <c r="L100" s="219" t="s">
        <v>67</v>
      </c>
      <c r="M100" s="110" t="str">
        <f>IF(F100="", "", VLOOKUP(F100, 'MASTER LIST'!$A:$N, 11, FALSE))</f>
        <v>QB</v>
      </c>
      <c r="N100" s="160"/>
    </row>
    <row r="101" spans="2:15" s="113" customFormat="1" ht="39.950000000000003" customHeight="1" x14ac:dyDescent="0.35">
      <c r="B101" s="103"/>
      <c r="C101" s="284"/>
      <c r="D101" s="285"/>
      <c r="E101" s="286"/>
      <c r="F101" s="286"/>
      <c r="G101" s="219"/>
      <c r="H101" s="219"/>
      <c r="I101" s="287"/>
      <c r="J101" s="144"/>
      <c r="K101" s="144"/>
      <c r="L101" s="219"/>
      <c r="M101" s="110"/>
      <c r="N101" s="160"/>
    </row>
    <row r="102" spans="2:15" s="113" customFormat="1" ht="39.950000000000003" customHeight="1" x14ac:dyDescent="0.35">
      <c r="B102" s="103"/>
      <c r="C102" s="284"/>
      <c r="D102" s="285"/>
      <c r="E102" s="286"/>
      <c r="F102" s="286"/>
      <c r="G102" s="219"/>
      <c r="H102" s="219"/>
      <c r="I102" s="287"/>
      <c r="J102" s="144"/>
      <c r="K102" s="144"/>
      <c r="L102" s="219"/>
      <c r="M102" s="110" t="str">
        <f>IF(F102="", "", VLOOKUP(F102, 'MASTER LIST'!$A:$N, 11, FALSE))</f>
        <v/>
      </c>
      <c r="N102" s="160"/>
    </row>
    <row r="103" spans="2:15" s="113" customFormat="1" ht="35.1" customHeight="1" x14ac:dyDescent="0.35">
      <c r="B103" s="103"/>
      <c r="C103" s="284"/>
      <c r="D103" s="285"/>
      <c r="E103" s="286"/>
      <c r="F103" s="286"/>
      <c r="G103" s="219"/>
      <c r="H103" s="219"/>
      <c r="I103" s="287"/>
      <c r="J103" s="144"/>
      <c r="K103" s="144"/>
      <c r="L103" s="219"/>
      <c r="M103" s="110" t="str">
        <f>IF(F103="", "", VLOOKUP(F103, 'MASTER LIST'!$A:$N, 11, FALSE))</f>
        <v/>
      </c>
      <c r="N103" s="160"/>
    </row>
    <row r="104" spans="2:15" s="113" customFormat="1" ht="35.1" customHeight="1" x14ac:dyDescent="0.35">
      <c r="B104" s="103"/>
      <c r="C104" s="284"/>
      <c r="D104" s="285">
        <v>2266</v>
      </c>
      <c r="E104" s="286" t="s">
        <v>7141</v>
      </c>
      <c r="F104" s="286">
        <v>3691</v>
      </c>
      <c r="G104" s="219" t="s">
        <v>4952</v>
      </c>
      <c r="H104" s="219" t="s">
        <v>4953</v>
      </c>
      <c r="I104" s="287">
        <v>41009</v>
      </c>
      <c r="J104" s="144" t="s">
        <v>203</v>
      </c>
      <c r="K104" s="144" t="s">
        <v>71</v>
      </c>
      <c r="L104" s="219" t="s">
        <v>14</v>
      </c>
      <c r="M104" s="110" t="str">
        <f>IF(F104="", "", VLOOKUP(F104, 'MASTER LIST'!$A:$N, 11, FALSE))</f>
        <v>GP</v>
      </c>
      <c r="N104" s="160"/>
      <c r="O104" s="87"/>
    </row>
    <row r="105" spans="2:15" s="113" customFormat="1" ht="35.1" customHeight="1" x14ac:dyDescent="0.35">
      <c r="B105" s="103"/>
      <c r="C105" s="284"/>
      <c r="D105" s="285">
        <v>2267</v>
      </c>
      <c r="E105" s="286" t="s">
        <v>7141</v>
      </c>
      <c r="F105" s="286">
        <v>3692</v>
      </c>
      <c r="G105" s="219" t="s">
        <v>4935</v>
      </c>
      <c r="H105" s="219" t="s">
        <v>4955</v>
      </c>
      <c r="I105" s="287">
        <v>41369</v>
      </c>
      <c r="J105" s="144" t="s">
        <v>203</v>
      </c>
      <c r="K105" s="144" t="s">
        <v>71</v>
      </c>
      <c r="L105" s="219" t="s">
        <v>14</v>
      </c>
      <c r="M105" s="110"/>
      <c r="N105" s="160"/>
      <c r="O105" s="87"/>
    </row>
    <row r="106" spans="2:15" s="113" customFormat="1" ht="35.1" customHeight="1" x14ac:dyDescent="0.35">
      <c r="B106" s="103"/>
      <c r="C106" s="284"/>
      <c r="D106" s="285"/>
      <c r="E106" s="286"/>
      <c r="F106" s="286"/>
      <c r="G106" s="219"/>
      <c r="H106" s="219"/>
      <c r="I106" s="287"/>
      <c r="J106" s="144"/>
      <c r="K106" s="144"/>
      <c r="L106" s="219"/>
      <c r="M106" s="110" t="str">
        <f>IF(F106="", "", VLOOKUP(F106, 'MASTER LIST'!$A:$N, 11, FALSE))</f>
        <v/>
      </c>
      <c r="N106" s="160"/>
    </row>
    <row r="107" spans="2:15" s="113" customFormat="1" ht="35.1" customHeight="1" x14ac:dyDescent="0.35">
      <c r="B107" s="103"/>
      <c r="C107" s="284"/>
      <c r="D107" s="285">
        <v>2268</v>
      </c>
      <c r="E107" s="286" t="s">
        <v>7141</v>
      </c>
      <c r="F107" s="286">
        <v>4035</v>
      </c>
      <c r="G107" s="219" t="s">
        <v>1333</v>
      </c>
      <c r="H107" s="219" t="s">
        <v>6053</v>
      </c>
      <c r="I107" s="287">
        <v>41219</v>
      </c>
      <c r="J107" s="144" t="s">
        <v>203</v>
      </c>
      <c r="K107" s="144" t="s">
        <v>71</v>
      </c>
      <c r="L107" s="219" t="s">
        <v>3</v>
      </c>
      <c r="M107" s="110" t="str">
        <f>IF(F107="", "", VLOOKUP(F107, 'MASTER LIST'!$A:$N, 11, FALSE))</f>
        <v>BBRH</v>
      </c>
      <c r="N107" s="160"/>
    </row>
    <row r="108" spans="2:15" s="113" customFormat="1" ht="35.1" customHeight="1" x14ac:dyDescent="0.35">
      <c r="B108" s="103"/>
      <c r="C108" s="284"/>
      <c r="D108" s="285">
        <v>2269</v>
      </c>
      <c r="E108" s="286" t="s">
        <v>7141</v>
      </c>
      <c r="F108" s="286">
        <v>3141</v>
      </c>
      <c r="G108" s="219" t="s">
        <v>2036</v>
      </c>
      <c r="H108" s="219" t="s">
        <v>441</v>
      </c>
      <c r="I108" s="287">
        <v>41605</v>
      </c>
      <c r="J108" s="144" t="s">
        <v>203</v>
      </c>
      <c r="K108" s="144" t="s">
        <v>71</v>
      </c>
      <c r="L108" s="219" t="s">
        <v>3</v>
      </c>
      <c r="M108" s="110" t="str">
        <f>IF(F108="", "", VLOOKUP(F108, 'MASTER LIST'!$A:$N, 11, FALSE))</f>
        <v>BBRH</v>
      </c>
      <c r="N108" s="160"/>
    </row>
    <row r="109" spans="2:15" s="113" customFormat="1" ht="35.1" customHeight="1" x14ac:dyDescent="0.35">
      <c r="B109" s="103"/>
      <c r="C109" s="284"/>
      <c r="D109" s="285">
        <v>2270</v>
      </c>
      <c r="E109" s="286" t="s">
        <v>7141</v>
      </c>
      <c r="F109" s="286">
        <v>2973</v>
      </c>
      <c r="G109" s="219" t="s">
        <v>1947</v>
      </c>
      <c r="H109" s="219" t="s">
        <v>1948</v>
      </c>
      <c r="I109" s="287">
        <v>41042</v>
      </c>
      <c r="J109" s="144" t="s">
        <v>203</v>
      </c>
      <c r="K109" s="144" t="s">
        <v>71</v>
      </c>
      <c r="L109" s="219" t="s">
        <v>3</v>
      </c>
      <c r="M109" s="110"/>
      <c r="N109" s="160"/>
    </row>
    <row r="110" spans="2:15" s="113" customFormat="1" ht="35.1" customHeight="1" x14ac:dyDescent="0.35">
      <c r="B110" s="103"/>
      <c r="C110" s="284"/>
      <c r="D110" s="285">
        <v>2271</v>
      </c>
      <c r="E110" s="286" t="s">
        <v>7141</v>
      </c>
      <c r="F110" s="286">
        <v>4036</v>
      </c>
      <c r="G110" s="219" t="s">
        <v>4935</v>
      </c>
      <c r="H110" s="219" t="s">
        <v>633</v>
      </c>
      <c r="I110" s="287">
        <v>40930</v>
      </c>
      <c r="J110" s="144" t="s">
        <v>203</v>
      </c>
      <c r="K110" s="144" t="s">
        <v>71</v>
      </c>
      <c r="L110" s="219" t="s">
        <v>3</v>
      </c>
      <c r="M110" s="110" t="str">
        <f>IF(F110="", "", VLOOKUP(F110, 'MASTER LIST'!$A:$N, 11, FALSE))</f>
        <v>BBRH</v>
      </c>
      <c r="N110" s="160"/>
    </row>
    <row r="111" spans="2:15" s="113" customFormat="1" ht="35.1" customHeight="1" x14ac:dyDescent="0.35">
      <c r="B111" s="103"/>
      <c r="C111" s="284"/>
      <c r="D111" s="285"/>
      <c r="E111" s="286"/>
      <c r="F111" s="286"/>
      <c r="G111" s="219"/>
      <c r="H111" s="219"/>
      <c r="I111" s="287"/>
      <c r="J111" s="144"/>
      <c r="K111" s="144"/>
      <c r="L111" s="219"/>
      <c r="M111" s="110"/>
      <c r="N111" s="160"/>
    </row>
    <row r="112" spans="2:15" s="113" customFormat="1" ht="35.1" customHeight="1" x14ac:dyDescent="0.35">
      <c r="B112" s="103"/>
      <c r="C112" s="284"/>
      <c r="D112" s="285">
        <v>2272</v>
      </c>
      <c r="E112" s="286" t="s">
        <v>7141</v>
      </c>
      <c r="F112" s="286">
        <v>1389</v>
      </c>
      <c r="G112" s="219" t="s">
        <v>725</v>
      </c>
      <c r="H112" s="219" t="s">
        <v>726</v>
      </c>
      <c r="I112" s="287">
        <v>41599</v>
      </c>
      <c r="J112" s="144" t="s">
        <v>203</v>
      </c>
      <c r="K112" s="144" t="s">
        <v>71</v>
      </c>
      <c r="L112" s="219" t="s">
        <v>22</v>
      </c>
      <c r="M112" s="110" t="str">
        <f>IF(F112="", "", VLOOKUP(F112, 'MASTER LIST'!$A:$N, 11, FALSE))</f>
        <v>BBRH</v>
      </c>
      <c r="N112" s="160"/>
    </row>
    <row r="113" spans="2:14" s="113" customFormat="1" ht="35.1" customHeight="1" x14ac:dyDescent="0.35">
      <c r="B113" s="103"/>
      <c r="C113" s="284"/>
      <c r="D113" s="285">
        <v>2274</v>
      </c>
      <c r="E113" s="286" t="s">
        <v>7141</v>
      </c>
      <c r="F113" s="286">
        <v>2730</v>
      </c>
      <c r="G113" s="219" t="s">
        <v>3301</v>
      </c>
      <c r="H113" s="219" t="s">
        <v>3302</v>
      </c>
      <c r="I113" s="287">
        <v>41347</v>
      </c>
      <c r="J113" s="144" t="s">
        <v>203</v>
      </c>
      <c r="K113" s="144" t="s">
        <v>71</v>
      </c>
      <c r="L113" s="219" t="s">
        <v>22</v>
      </c>
      <c r="M113" s="110" t="str">
        <f>IF(F113="", "", VLOOKUP(F113, 'MASTER LIST'!$A:$N, 11, FALSE))</f>
        <v>BBRH</v>
      </c>
      <c r="N113" s="160"/>
    </row>
    <row r="114" spans="2:14" s="113" customFormat="1" ht="35.1" customHeight="1" x14ac:dyDescent="0.35">
      <c r="B114" s="103"/>
      <c r="C114" s="168"/>
      <c r="D114" s="173"/>
      <c r="E114" s="163"/>
      <c r="F114" s="163"/>
      <c r="G114" s="141"/>
      <c r="H114" s="141"/>
      <c r="I114" s="142"/>
      <c r="J114" s="143"/>
      <c r="K114" s="143"/>
      <c r="L114" s="141"/>
      <c r="M114" s="110"/>
      <c r="N114" s="160"/>
    </row>
    <row r="115" spans="2:14" s="113" customFormat="1" ht="35.1" customHeight="1" x14ac:dyDescent="0.35">
      <c r="B115" s="103"/>
      <c r="C115" s="168"/>
      <c r="D115" s="173"/>
      <c r="E115" s="163"/>
      <c r="F115" s="163"/>
      <c r="G115" s="141"/>
      <c r="H115" s="141"/>
      <c r="I115" s="142"/>
      <c r="J115" s="143"/>
      <c r="K115" s="143"/>
      <c r="L115" s="141"/>
      <c r="M115" s="110" t="str">
        <f>IF(F115="", "", VLOOKUP(F115, 'MASTER LIST'!$A:$N, 11, FALSE))</f>
        <v/>
      </c>
      <c r="N115" s="160"/>
    </row>
    <row r="116" spans="2:14" s="113" customFormat="1" ht="35.1" customHeight="1" x14ac:dyDescent="0.35">
      <c r="B116" s="103"/>
      <c r="C116" s="168"/>
      <c r="D116" s="173"/>
      <c r="E116" s="163"/>
      <c r="F116" s="163"/>
      <c r="G116" s="141"/>
      <c r="H116" s="141"/>
      <c r="I116" s="142"/>
      <c r="J116" s="143"/>
      <c r="K116" s="143"/>
      <c r="L116" s="141"/>
      <c r="M116" s="110" t="str">
        <f>IF(F116="", "", VLOOKUP(F116, 'MASTER LIST'!$A:$N, 11, FALSE))</f>
        <v/>
      </c>
      <c r="N116" s="160"/>
    </row>
    <row r="117" spans="2:14" s="113" customFormat="1" ht="35.1" customHeight="1" x14ac:dyDescent="0.35">
      <c r="B117" s="103"/>
      <c r="C117" s="168"/>
      <c r="D117" s="173"/>
      <c r="E117" s="163"/>
      <c r="F117" s="163"/>
      <c r="G117" s="141"/>
      <c r="H117" s="141"/>
      <c r="I117" s="142"/>
      <c r="J117" s="143"/>
      <c r="K117" s="143"/>
      <c r="L117" s="141"/>
      <c r="M117" s="110" t="str">
        <f>IF(F117="", "", VLOOKUP(F117, 'MASTER LIST'!$A:$N, 11, FALSE))</f>
        <v/>
      </c>
      <c r="N117" s="160"/>
    </row>
    <row r="118" spans="2:14" s="113" customFormat="1" ht="35.1" customHeight="1" x14ac:dyDescent="0.35">
      <c r="B118" s="103"/>
      <c r="C118" s="168"/>
      <c r="D118" s="173"/>
      <c r="E118" s="163"/>
      <c r="F118" s="163"/>
      <c r="G118" s="141"/>
      <c r="H118" s="141"/>
      <c r="I118" s="142"/>
      <c r="J118" s="143"/>
      <c r="K118" s="143"/>
      <c r="L118" s="141"/>
      <c r="M118" s="110" t="str">
        <f>IF(F118="", "", VLOOKUP(F118, 'MASTER LIST'!$A:$N, 11, FALSE))</f>
        <v/>
      </c>
      <c r="N118" s="160"/>
    </row>
    <row r="119" spans="2:14" s="113" customFormat="1" ht="35.1" customHeight="1" x14ac:dyDescent="0.35">
      <c r="B119" s="103"/>
      <c r="C119" s="168"/>
      <c r="D119" s="173"/>
      <c r="E119" s="163"/>
      <c r="F119" s="163"/>
      <c r="G119" s="141"/>
      <c r="H119" s="141"/>
      <c r="I119" s="142"/>
      <c r="J119" s="143"/>
      <c r="K119" s="143"/>
      <c r="L119" s="141"/>
      <c r="M119" s="110"/>
      <c r="N119" s="160"/>
    </row>
    <row r="120" spans="2:14" s="113" customFormat="1" ht="35.1" customHeight="1" x14ac:dyDescent="0.35">
      <c r="B120" s="103"/>
      <c r="C120" s="168"/>
      <c r="D120" s="173"/>
      <c r="E120" s="163"/>
      <c r="F120" s="163"/>
      <c r="G120" s="141"/>
      <c r="H120" s="141"/>
      <c r="I120" s="142"/>
      <c r="J120" s="143"/>
      <c r="K120" s="143"/>
      <c r="L120" s="141"/>
      <c r="M120" s="110" t="str">
        <f>IF(F120="", "", VLOOKUP(F120, 'MASTER LIST'!$A:$N, 11, FALSE))</f>
        <v/>
      </c>
      <c r="N120" s="160"/>
    </row>
    <row r="121" spans="2:14" s="113" customFormat="1" ht="39.950000000000003" customHeight="1" thickBot="1" x14ac:dyDescent="0.4">
      <c r="B121" s="103"/>
      <c r="C121" s="180"/>
      <c r="D121" s="188"/>
      <c r="E121" s="189"/>
      <c r="F121" s="189"/>
      <c r="G121" s="169"/>
      <c r="H121" s="169"/>
      <c r="I121" s="170"/>
      <c r="J121" s="171"/>
      <c r="K121" s="171"/>
      <c r="L121" s="169"/>
      <c r="M121" s="135"/>
      <c r="N121" s="209"/>
    </row>
  </sheetData>
  <sortState xmlns:xlrd2="http://schemas.microsoft.com/office/spreadsheetml/2017/richdata2" ref="C11:N48">
    <sortCondition ref="C11:C48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E10:E16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E17:E121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59"/>
  <sheetViews>
    <sheetView topLeftCell="C21" zoomScale="65" zoomScaleNormal="65" workbookViewId="0">
      <selection activeCell="H25" sqref="H2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5.140625" style="91" bestFit="1" customWidth="1"/>
    <col min="8" max="8" width="35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53.85546875" style="91" customWidth="1"/>
    <col min="13" max="13" width="25.5703125" style="90" customWidth="1"/>
  </cols>
  <sheetData>
    <row r="2" spans="1:13" ht="14.45" customHeight="1" x14ac:dyDescent="0.25">
      <c r="B2" s="401" t="s">
        <v>7214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3" ht="14.4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ht="36" x14ac:dyDescent="0.55000000000000004">
      <c r="B4" s="93"/>
      <c r="C4" s="401" t="s">
        <v>7149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</row>
    <row r="5" spans="1:13" ht="30" x14ac:dyDescent="0.45">
      <c r="B5" s="413" t="s">
        <v>7109</v>
      </c>
      <c r="C5" s="413"/>
      <c r="D5" s="413"/>
      <c r="E5" s="413"/>
      <c r="F5" s="413"/>
      <c r="G5" s="413"/>
      <c r="H5" s="413"/>
      <c r="I5" s="413"/>
      <c r="J5" s="413"/>
      <c r="K5" s="413"/>
      <c r="L5" s="409" t="s">
        <v>7108</v>
      </c>
      <c r="M5" s="409"/>
    </row>
    <row r="6" spans="1:13" ht="24.75" customHeight="1" x14ac:dyDescent="0.45">
      <c r="B6" s="271"/>
      <c r="C6" s="410" t="s">
        <v>7110</v>
      </c>
      <c r="D6" s="410"/>
      <c r="E6" s="410"/>
      <c r="F6" s="410"/>
      <c r="G6" s="410"/>
      <c r="H6" s="410"/>
      <c r="I6" s="410"/>
      <c r="J6" s="410"/>
      <c r="K6" s="410"/>
      <c r="L6" s="410"/>
      <c r="M6" s="410"/>
    </row>
    <row r="7" spans="1:13" ht="24.75" customHeight="1" x14ac:dyDescent="0.45">
      <c r="B7" s="271"/>
      <c r="C7" s="271"/>
      <c r="D7" s="273"/>
      <c r="E7" s="273"/>
      <c r="F7" s="273"/>
      <c r="G7" s="273"/>
      <c r="H7" s="273"/>
      <c r="I7" s="274"/>
      <c r="J7" s="274"/>
      <c r="K7" s="274"/>
      <c r="L7" s="272" t="s">
        <v>7213</v>
      </c>
      <c r="M7" s="277"/>
    </row>
    <row r="8" spans="1:13" ht="15.75" thickBot="1" x14ac:dyDescent="0.3"/>
    <row r="9" spans="1:13" s="87" customFormat="1" ht="38.450000000000003" customHeight="1" thickBot="1" x14ac:dyDescent="0.4">
      <c r="B9" s="81" t="s">
        <v>199</v>
      </c>
      <c r="C9" s="237" t="s">
        <v>7096</v>
      </c>
      <c r="D9" s="193" t="s">
        <v>200</v>
      </c>
      <c r="E9" s="194" t="s">
        <v>68</v>
      </c>
      <c r="F9" s="194" t="s">
        <v>183</v>
      </c>
      <c r="G9" s="195" t="s">
        <v>0</v>
      </c>
      <c r="H9" s="195" t="s">
        <v>47</v>
      </c>
      <c r="I9" s="193" t="s">
        <v>49</v>
      </c>
      <c r="J9" s="193" t="s">
        <v>48</v>
      </c>
      <c r="K9" s="193" t="s">
        <v>1</v>
      </c>
      <c r="L9" s="195" t="s">
        <v>50</v>
      </c>
      <c r="M9" s="238" t="s">
        <v>7095</v>
      </c>
    </row>
    <row r="10" spans="1:13" s="87" customFormat="1" ht="38.450000000000003" customHeight="1" x14ac:dyDescent="0.35">
      <c r="B10" s="157"/>
      <c r="C10" s="375">
        <v>1</v>
      </c>
      <c r="D10" s="329">
        <v>1494</v>
      </c>
      <c r="E10" s="330"/>
      <c r="F10" s="330"/>
      <c r="G10" s="309" t="s">
        <v>978</v>
      </c>
      <c r="H10" s="309" t="s">
        <v>979</v>
      </c>
      <c r="I10" s="331"/>
      <c r="J10" s="310" t="s">
        <v>203</v>
      </c>
      <c r="K10" s="310" t="s">
        <v>202</v>
      </c>
      <c r="L10" s="376" t="s">
        <v>7101</v>
      </c>
      <c r="M10" s="377">
        <v>17.14</v>
      </c>
    </row>
    <row r="11" spans="1:13" s="87" customFormat="1" ht="39.950000000000003" customHeight="1" x14ac:dyDescent="0.35">
      <c r="B11" s="157"/>
      <c r="C11" s="288">
        <v>2</v>
      </c>
      <c r="D11" s="289">
        <v>1452</v>
      </c>
      <c r="E11" s="290"/>
      <c r="F11" s="290"/>
      <c r="G11" s="291" t="s">
        <v>3386</v>
      </c>
      <c r="H11" s="291" t="s">
        <v>3387</v>
      </c>
      <c r="I11" s="292"/>
      <c r="J11" s="150" t="s">
        <v>203</v>
      </c>
      <c r="K11" s="150" t="s">
        <v>202</v>
      </c>
      <c r="L11" s="220" t="s">
        <v>7104</v>
      </c>
      <c r="M11" s="155">
        <v>18.03</v>
      </c>
    </row>
    <row r="12" spans="1:13" s="87" customFormat="1" ht="39.950000000000003" customHeight="1" x14ac:dyDescent="0.35">
      <c r="A12" s="113"/>
      <c r="B12" s="178"/>
      <c r="C12" s="284">
        <v>3</v>
      </c>
      <c r="D12" s="285">
        <v>1428</v>
      </c>
      <c r="E12" s="286"/>
      <c r="F12" s="286"/>
      <c r="G12" s="219" t="s">
        <v>5741</v>
      </c>
      <c r="H12" s="219" t="s">
        <v>405</v>
      </c>
      <c r="I12" s="287"/>
      <c r="J12" s="150" t="s">
        <v>203</v>
      </c>
      <c r="K12" s="150" t="s">
        <v>202</v>
      </c>
      <c r="L12" s="220" t="s">
        <v>7116</v>
      </c>
      <c r="M12" s="160">
        <v>18.420000000000002</v>
      </c>
    </row>
    <row r="13" spans="1:13" s="113" customFormat="1" ht="39.950000000000003" customHeight="1" x14ac:dyDescent="0.35">
      <c r="B13" s="103"/>
      <c r="C13" s="284">
        <v>4</v>
      </c>
      <c r="D13" s="285">
        <v>1479</v>
      </c>
      <c r="E13" s="286"/>
      <c r="F13" s="286"/>
      <c r="G13" s="219" t="s">
        <v>2027</v>
      </c>
      <c r="H13" s="219" t="s">
        <v>1210</v>
      </c>
      <c r="I13" s="287"/>
      <c r="J13" s="144" t="s">
        <v>203</v>
      </c>
      <c r="K13" s="144" t="s">
        <v>202</v>
      </c>
      <c r="L13" s="221" t="s">
        <v>63</v>
      </c>
      <c r="M13" s="160">
        <v>18.43</v>
      </c>
    </row>
    <row r="14" spans="1:13" s="87" customFormat="1" ht="39.950000000000003" customHeight="1" x14ac:dyDescent="0.35">
      <c r="A14" s="113"/>
      <c r="B14" s="178"/>
      <c r="C14" s="284">
        <v>5</v>
      </c>
      <c r="D14" s="285">
        <v>1437</v>
      </c>
      <c r="E14" s="286"/>
      <c r="F14" s="286"/>
      <c r="G14" s="219" t="s">
        <v>583</v>
      </c>
      <c r="H14" s="219" t="s">
        <v>599</v>
      </c>
      <c r="I14" s="287"/>
      <c r="J14" s="150" t="s">
        <v>203</v>
      </c>
      <c r="K14" s="150" t="s">
        <v>202</v>
      </c>
      <c r="L14" s="220" t="s">
        <v>7106</v>
      </c>
      <c r="M14" s="160">
        <v>19.38</v>
      </c>
    </row>
    <row r="15" spans="1:13" s="87" customFormat="1" ht="39.950000000000003" customHeight="1" x14ac:dyDescent="0.35">
      <c r="A15" s="113"/>
      <c r="B15" s="178"/>
      <c r="C15" s="284">
        <v>6</v>
      </c>
      <c r="D15" s="285">
        <v>1481</v>
      </c>
      <c r="E15" s="286"/>
      <c r="F15" s="286"/>
      <c r="G15" s="219" t="s">
        <v>3150</v>
      </c>
      <c r="H15" s="219" t="s">
        <v>3151</v>
      </c>
      <c r="I15" s="287"/>
      <c r="J15" s="150" t="s">
        <v>203</v>
      </c>
      <c r="K15" s="150" t="s">
        <v>202</v>
      </c>
      <c r="L15" s="293" t="s">
        <v>3140</v>
      </c>
      <c r="M15" s="160">
        <v>19.43</v>
      </c>
    </row>
    <row r="16" spans="1:13" s="87" customFormat="1" ht="39.950000000000003" customHeight="1" x14ac:dyDescent="0.35">
      <c r="A16" s="113"/>
      <c r="B16" s="178"/>
      <c r="C16" s="284">
        <v>7</v>
      </c>
      <c r="D16" s="285">
        <v>1419</v>
      </c>
      <c r="E16" s="286"/>
      <c r="F16" s="286"/>
      <c r="G16" s="219" t="s">
        <v>1050</v>
      </c>
      <c r="H16" s="219" t="s">
        <v>1782</v>
      </c>
      <c r="I16" s="287"/>
      <c r="J16" s="144" t="s">
        <v>203</v>
      </c>
      <c r="K16" s="144" t="s">
        <v>202</v>
      </c>
      <c r="L16" s="221" t="s">
        <v>7107</v>
      </c>
      <c r="M16" s="160">
        <v>20.07</v>
      </c>
    </row>
    <row r="17" spans="1:13" s="87" customFormat="1" ht="39.950000000000003" customHeight="1" x14ac:dyDescent="0.35">
      <c r="A17" s="113"/>
      <c r="B17" s="178"/>
      <c r="C17" s="284">
        <v>8</v>
      </c>
      <c r="D17" s="285">
        <v>1443</v>
      </c>
      <c r="E17" s="286"/>
      <c r="F17" s="286"/>
      <c r="G17" s="219" t="s">
        <v>273</v>
      </c>
      <c r="H17" s="219" t="s">
        <v>274</v>
      </c>
      <c r="I17" s="287"/>
      <c r="J17" s="144" t="s">
        <v>203</v>
      </c>
      <c r="K17" s="144" t="s">
        <v>202</v>
      </c>
      <c r="L17" s="221" t="s">
        <v>7106</v>
      </c>
      <c r="M17" s="160">
        <v>20.170000000000002</v>
      </c>
    </row>
    <row r="18" spans="1:13" s="87" customFormat="1" ht="39.950000000000003" customHeight="1" x14ac:dyDescent="0.35">
      <c r="A18" s="113"/>
      <c r="B18" s="178"/>
      <c r="C18" s="284">
        <v>9</v>
      </c>
      <c r="D18" s="285">
        <v>1439</v>
      </c>
      <c r="E18" s="286"/>
      <c r="F18" s="286"/>
      <c r="G18" s="219" t="s">
        <v>279</v>
      </c>
      <c r="H18" s="219" t="s">
        <v>280</v>
      </c>
      <c r="I18" s="287"/>
      <c r="J18" s="144" t="s">
        <v>203</v>
      </c>
      <c r="K18" s="144" t="s">
        <v>202</v>
      </c>
      <c r="L18" s="221" t="s">
        <v>7106</v>
      </c>
      <c r="M18" s="160">
        <v>20.2</v>
      </c>
    </row>
    <row r="19" spans="1:13" s="87" customFormat="1" ht="39.950000000000003" customHeight="1" x14ac:dyDescent="0.35">
      <c r="A19" s="113"/>
      <c r="B19" s="178"/>
      <c r="C19" s="284">
        <v>10</v>
      </c>
      <c r="D19" s="285">
        <v>1457</v>
      </c>
      <c r="E19" s="356" t="s">
        <v>247</v>
      </c>
      <c r="F19" s="356">
        <v>1522</v>
      </c>
      <c r="G19" s="396" t="s">
        <v>7216</v>
      </c>
      <c r="H19" s="108" t="s">
        <v>2844</v>
      </c>
      <c r="I19" s="108" t="s">
        <v>2851</v>
      </c>
      <c r="J19" s="110" t="s">
        <v>203</v>
      </c>
      <c r="K19" s="110" t="s">
        <v>202</v>
      </c>
      <c r="L19" s="108" t="s">
        <v>41</v>
      </c>
      <c r="M19" s="362">
        <v>20.239999999999998</v>
      </c>
    </row>
    <row r="20" spans="1:13" s="87" customFormat="1" ht="39.950000000000003" customHeight="1" x14ac:dyDescent="0.35">
      <c r="A20" s="113"/>
      <c r="B20" s="178"/>
      <c r="C20" s="284">
        <v>11</v>
      </c>
      <c r="D20" s="285">
        <v>1717</v>
      </c>
      <c r="E20" s="286"/>
      <c r="F20" s="286"/>
      <c r="G20" s="219" t="s">
        <v>7158</v>
      </c>
      <c r="H20" s="219" t="s">
        <v>7159</v>
      </c>
      <c r="I20" s="287"/>
      <c r="J20" s="144" t="s">
        <v>203</v>
      </c>
      <c r="K20" s="144" t="s">
        <v>202</v>
      </c>
      <c r="L20" s="219" t="s">
        <v>41</v>
      </c>
      <c r="M20" s="160">
        <v>20.399999999999999</v>
      </c>
    </row>
    <row r="21" spans="1:13" s="87" customFormat="1" ht="39.950000000000003" customHeight="1" x14ac:dyDescent="0.35">
      <c r="A21" s="113"/>
      <c r="B21" s="178"/>
      <c r="C21" s="284">
        <v>12</v>
      </c>
      <c r="D21" s="285">
        <v>1445</v>
      </c>
      <c r="E21" s="286"/>
      <c r="F21" s="286"/>
      <c r="G21" s="219" t="s">
        <v>4022</v>
      </c>
      <c r="H21" s="219" t="s">
        <v>405</v>
      </c>
      <c r="I21" s="287"/>
      <c r="J21" s="144" t="s">
        <v>203</v>
      </c>
      <c r="K21" s="144" t="s">
        <v>202</v>
      </c>
      <c r="L21" s="221" t="s">
        <v>198</v>
      </c>
      <c r="M21" s="160">
        <v>21.03</v>
      </c>
    </row>
    <row r="22" spans="1:13" s="87" customFormat="1" ht="39.950000000000003" customHeight="1" x14ac:dyDescent="0.35">
      <c r="A22" s="113"/>
      <c r="B22" s="178"/>
      <c r="C22" s="284">
        <v>13</v>
      </c>
      <c r="D22" s="285">
        <v>1448</v>
      </c>
      <c r="E22" s="286"/>
      <c r="F22" s="286"/>
      <c r="G22" s="219" t="s">
        <v>3430</v>
      </c>
      <c r="H22" s="219" t="s">
        <v>1677</v>
      </c>
      <c r="I22" s="287"/>
      <c r="J22" s="144" t="s">
        <v>203</v>
      </c>
      <c r="K22" s="144" t="s">
        <v>202</v>
      </c>
      <c r="L22" s="221" t="s">
        <v>7104</v>
      </c>
      <c r="M22" s="160">
        <v>21.2</v>
      </c>
    </row>
    <row r="23" spans="1:13" s="87" customFormat="1" ht="39.950000000000003" customHeight="1" x14ac:dyDescent="0.35">
      <c r="A23" s="113"/>
      <c r="B23" s="178"/>
      <c r="C23" s="284">
        <v>14</v>
      </c>
      <c r="D23" s="285">
        <v>1410</v>
      </c>
      <c r="E23" s="286"/>
      <c r="F23" s="286"/>
      <c r="G23" s="219" t="s">
        <v>1415</v>
      </c>
      <c r="H23" s="219" t="s">
        <v>4145</v>
      </c>
      <c r="I23" s="287"/>
      <c r="J23" s="144" t="s">
        <v>203</v>
      </c>
      <c r="K23" s="144" t="s">
        <v>202</v>
      </c>
      <c r="L23" s="221" t="s">
        <v>4</v>
      </c>
      <c r="M23" s="160">
        <v>21.25</v>
      </c>
    </row>
    <row r="24" spans="1:13" s="87" customFormat="1" ht="39.950000000000003" customHeight="1" x14ac:dyDescent="0.35">
      <c r="A24" s="113"/>
      <c r="B24" s="178"/>
      <c r="C24" s="284">
        <v>15</v>
      </c>
      <c r="D24" s="285">
        <v>1450</v>
      </c>
      <c r="E24" s="286"/>
      <c r="F24" s="286"/>
      <c r="G24" s="219" t="s">
        <v>7058</v>
      </c>
      <c r="H24" s="219" t="s">
        <v>7059</v>
      </c>
      <c r="I24" s="287"/>
      <c r="J24" s="144" t="s">
        <v>203</v>
      </c>
      <c r="K24" s="144" t="s">
        <v>202</v>
      </c>
      <c r="L24" s="221" t="s">
        <v>40</v>
      </c>
      <c r="M24" s="160">
        <v>21.34</v>
      </c>
    </row>
    <row r="25" spans="1:13" s="87" customFormat="1" ht="39.950000000000003" customHeight="1" x14ac:dyDescent="0.35">
      <c r="A25" s="113"/>
      <c r="B25" s="178"/>
      <c r="C25" s="284">
        <v>16</v>
      </c>
      <c r="D25" s="285">
        <v>1499</v>
      </c>
      <c r="E25" s="286"/>
      <c r="F25" s="286"/>
      <c r="G25" s="219" t="s">
        <v>6012</v>
      </c>
      <c r="H25" s="219" t="s">
        <v>6016</v>
      </c>
      <c r="I25" s="287"/>
      <c r="J25" s="144" t="s">
        <v>203</v>
      </c>
      <c r="K25" s="144" t="s">
        <v>202</v>
      </c>
      <c r="L25" s="221" t="s">
        <v>60</v>
      </c>
      <c r="M25" s="160">
        <v>21.38</v>
      </c>
    </row>
    <row r="26" spans="1:13" s="87" customFormat="1" ht="39.950000000000003" customHeight="1" x14ac:dyDescent="0.35">
      <c r="A26" s="113"/>
      <c r="B26" s="178"/>
      <c r="C26" s="284">
        <v>17</v>
      </c>
      <c r="D26" s="285">
        <v>1429</v>
      </c>
      <c r="E26" s="286"/>
      <c r="F26" s="286"/>
      <c r="G26" s="219" t="s">
        <v>5097</v>
      </c>
      <c r="H26" s="219" t="s">
        <v>5098</v>
      </c>
      <c r="I26" s="287"/>
      <c r="J26" s="150" t="s">
        <v>203</v>
      </c>
      <c r="K26" s="150" t="s">
        <v>202</v>
      </c>
      <c r="L26" s="220" t="s">
        <v>7116</v>
      </c>
      <c r="M26" s="160">
        <v>21.44</v>
      </c>
    </row>
    <row r="27" spans="1:13" s="87" customFormat="1" ht="39.950000000000003" customHeight="1" x14ac:dyDescent="0.35">
      <c r="A27" s="113"/>
      <c r="B27" s="178"/>
      <c r="C27" s="284">
        <v>18</v>
      </c>
      <c r="D27" s="285">
        <v>1406</v>
      </c>
      <c r="E27" s="286"/>
      <c r="F27" s="286"/>
      <c r="G27" s="219" t="s">
        <v>6768</v>
      </c>
      <c r="H27" s="219" t="s">
        <v>405</v>
      </c>
      <c r="I27" s="287"/>
      <c r="J27" s="144" t="s">
        <v>203</v>
      </c>
      <c r="K27" s="144" t="s">
        <v>202</v>
      </c>
      <c r="L27" s="221" t="s">
        <v>4</v>
      </c>
      <c r="M27" s="160">
        <v>21.54</v>
      </c>
    </row>
    <row r="28" spans="1:13" s="87" customFormat="1" ht="39.950000000000003" customHeight="1" x14ac:dyDescent="0.35">
      <c r="A28" s="113"/>
      <c r="B28" s="178"/>
      <c r="C28" s="284">
        <v>19</v>
      </c>
      <c r="D28" s="285">
        <v>1480</v>
      </c>
      <c r="E28" s="286"/>
      <c r="F28" s="286"/>
      <c r="G28" s="219" t="s">
        <v>3144</v>
      </c>
      <c r="H28" s="219" t="s">
        <v>3148</v>
      </c>
      <c r="I28" s="287"/>
      <c r="J28" s="144" t="s">
        <v>203</v>
      </c>
      <c r="K28" s="144" t="s">
        <v>202</v>
      </c>
      <c r="L28" s="294" t="s">
        <v>3140</v>
      </c>
      <c r="M28" s="160">
        <v>21.55</v>
      </c>
    </row>
    <row r="29" spans="1:13" s="87" customFormat="1" ht="39.950000000000003" customHeight="1" x14ac:dyDescent="0.35">
      <c r="A29" s="113"/>
      <c r="B29" s="178"/>
      <c r="C29" s="284">
        <v>20</v>
      </c>
      <c r="D29" s="285">
        <v>1459</v>
      </c>
      <c r="E29" s="286"/>
      <c r="F29" s="286"/>
      <c r="G29" s="219" t="s">
        <v>1646</v>
      </c>
      <c r="H29" s="219" t="s">
        <v>1647</v>
      </c>
      <c r="I29" s="287"/>
      <c r="J29" s="150" t="s">
        <v>203</v>
      </c>
      <c r="K29" s="150" t="s">
        <v>202</v>
      </c>
      <c r="L29" s="220" t="s">
        <v>7101</v>
      </c>
      <c r="M29" s="160">
        <v>21.56</v>
      </c>
    </row>
    <row r="30" spans="1:13" s="87" customFormat="1" ht="39.950000000000003" customHeight="1" x14ac:dyDescent="0.35">
      <c r="A30" s="113"/>
      <c r="B30" s="178"/>
      <c r="C30" s="284">
        <v>21</v>
      </c>
      <c r="D30" s="285">
        <v>1454</v>
      </c>
      <c r="E30" s="286"/>
      <c r="F30" s="286"/>
      <c r="G30" s="219" t="s">
        <v>3393</v>
      </c>
      <c r="H30" s="219" t="s">
        <v>3407</v>
      </c>
      <c r="I30" s="287"/>
      <c r="J30" s="150" t="s">
        <v>203</v>
      </c>
      <c r="K30" s="150" t="s">
        <v>202</v>
      </c>
      <c r="L30" s="220" t="s">
        <v>7104</v>
      </c>
      <c r="M30" s="160">
        <v>22.01</v>
      </c>
    </row>
    <row r="31" spans="1:13" s="87" customFormat="1" ht="39.950000000000003" customHeight="1" x14ac:dyDescent="0.35">
      <c r="A31" s="113"/>
      <c r="B31" s="178"/>
      <c r="C31" s="284">
        <v>22</v>
      </c>
      <c r="D31" s="285">
        <v>1418</v>
      </c>
      <c r="E31" s="286"/>
      <c r="F31" s="286"/>
      <c r="G31" s="219" t="s">
        <v>525</v>
      </c>
      <c r="H31" s="219" t="s">
        <v>526</v>
      </c>
      <c r="I31" s="287"/>
      <c r="J31" s="150" t="s">
        <v>203</v>
      </c>
      <c r="K31" s="150" t="s">
        <v>202</v>
      </c>
      <c r="L31" s="220" t="s">
        <v>7107</v>
      </c>
      <c r="M31" s="160">
        <v>22.16</v>
      </c>
    </row>
    <row r="32" spans="1:13" s="87" customFormat="1" ht="39.950000000000003" customHeight="1" x14ac:dyDescent="0.35">
      <c r="A32" s="113"/>
      <c r="B32" s="178"/>
      <c r="C32" s="284">
        <v>23</v>
      </c>
      <c r="D32" s="285">
        <v>1440</v>
      </c>
      <c r="E32" s="286"/>
      <c r="F32" s="286"/>
      <c r="G32" s="219" t="s">
        <v>1879</v>
      </c>
      <c r="H32" s="219" t="s">
        <v>1880</v>
      </c>
      <c r="I32" s="287"/>
      <c r="J32" s="144" t="s">
        <v>203</v>
      </c>
      <c r="K32" s="144" t="s">
        <v>202</v>
      </c>
      <c r="L32" s="221" t="s">
        <v>7106</v>
      </c>
      <c r="M32" s="160">
        <v>22.44</v>
      </c>
    </row>
    <row r="33" spans="1:13" s="87" customFormat="1" ht="39.950000000000003" customHeight="1" x14ac:dyDescent="0.35">
      <c r="A33" s="113"/>
      <c r="B33" s="178"/>
      <c r="C33" s="284">
        <v>24</v>
      </c>
      <c r="D33" s="285">
        <v>1434</v>
      </c>
      <c r="E33" s="286"/>
      <c r="F33" s="286"/>
      <c r="G33" s="219" t="s">
        <v>3929</v>
      </c>
      <c r="H33" s="219" t="s">
        <v>3934</v>
      </c>
      <c r="I33" s="287"/>
      <c r="J33" s="144" t="s">
        <v>203</v>
      </c>
      <c r="K33" s="144" t="s">
        <v>202</v>
      </c>
      <c r="L33" s="221" t="s">
        <v>18</v>
      </c>
      <c r="M33" s="160">
        <v>22.47</v>
      </c>
    </row>
    <row r="34" spans="1:13" s="87" customFormat="1" ht="39.950000000000003" customHeight="1" x14ac:dyDescent="0.35">
      <c r="A34" s="113"/>
      <c r="B34" s="178"/>
      <c r="C34" s="284">
        <v>25</v>
      </c>
      <c r="D34" s="285">
        <v>1427</v>
      </c>
      <c r="E34" s="286"/>
      <c r="F34" s="286"/>
      <c r="G34" s="219" t="s">
        <v>6664</v>
      </c>
      <c r="H34" s="219" t="s">
        <v>6665</v>
      </c>
      <c r="I34" s="287"/>
      <c r="J34" s="144" t="s">
        <v>203</v>
      </c>
      <c r="K34" s="144" t="s">
        <v>202</v>
      </c>
      <c r="L34" s="221" t="s">
        <v>7116</v>
      </c>
      <c r="M34" s="160">
        <v>23.03</v>
      </c>
    </row>
    <row r="35" spans="1:13" s="87" customFormat="1" ht="39.950000000000003" customHeight="1" x14ac:dyDescent="0.35">
      <c r="A35" s="113"/>
      <c r="B35" s="178"/>
      <c r="C35" s="284">
        <v>26</v>
      </c>
      <c r="D35" s="285">
        <v>1423</v>
      </c>
      <c r="E35" s="286"/>
      <c r="F35" s="286"/>
      <c r="G35" s="219" t="s">
        <v>6672</v>
      </c>
      <c r="H35" s="219" t="s">
        <v>6673</v>
      </c>
      <c r="I35" s="287"/>
      <c r="J35" s="144" t="s">
        <v>203</v>
      </c>
      <c r="K35" s="144" t="s">
        <v>202</v>
      </c>
      <c r="L35" s="221" t="s">
        <v>7116</v>
      </c>
      <c r="M35" s="160">
        <v>23.27</v>
      </c>
    </row>
    <row r="36" spans="1:13" s="87" customFormat="1" ht="39.950000000000003" customHeight="1" x14ac:dyDescent="0.35">
      <c r="A36" s="113"/>
      <c r="B36" s="178"/>
      <c r="C36" s="284">
        <v>27</v>
      </c>
      <c r="D36" s="285">
        <v>1413</v>
      </c>
      <c r="E36" s="286"/>
      <c r="F36" s="286"/>
      <c r="G36" s="219" t="s">
        <v>1890</v>
      </c>
      <c r="H36" s="219" t="s">
        <v>1891</v>
      </c>
      <c r="I36" s="287"/>
      <c r="J36" s="144" t="s">
        <v>203</v>
      </c>
      <c r="K36" s="144" t="s">
        <v>202</v>
      </c>
      <c r="L36" s="221" t="s">
        <v>4</v>
      </c>
      <c r="M36" s="160">
        <v>24.06</v>
      </c>
    </row>
    <row r="37" spans="1:13" s="87" customFormat="1" ht="39.950000000000003" customHeight="1" x14ac:dyDescent="0.35">
      <c r="A37" s="113"/>
      <c r="B37" s="178"/>
      <c r="C37" s="284">
        <v>28</v>
      </c>
      <c r="D37" s="285">
        <v>1465</v>
      </c>
      <c r="E37" s="286"/>
      <c r="F37" s="286"/>
      <c r="G37" s="219" t="s">
        <v>4203</v>
      </c>
      <c r="H37" s="219" t="s">
        <v>4163</v>
      </c>
      <c r="I37" s="287"/>
      <c r="J37" s="144" t="s">
        <v>203</v>
      </c>
      <c r="K37" s="144" t="s">
        <v>202</v>
      </c>
      <c r="L37" s="221" t="s">
        <v>7101</v>
      </c>
      <c r="M37" s="160">
        <v>24.22</v>
      </c>
    </row>
    <row r="38" spans="1:13" s="87" customFormat="1" ht="39.950000000000003" customHeight="1" x14ac:dyDescent="0.35">
      <c r="A38" s="113"/>
      <c r="B38" s="178"/>
      <c r="C38" s="284">
        <v>29</v>
      </c>
      <c r="D38" s="285">
        <v>1474</v>
      </c>
      <c r="E38" s="286"/>
      <c r="F38" s="286"/>
      <c r="G38" s="219" t="s">
        <v>4241</v>
      </c>
      <c r="H38" s="219" t="s">
        <v>4242</v>
      </c>
      <c r="I38" s="287"/>
      <c r="J38" s="144" t="s">
        <v>203</v>
      </c>
      <c r="K38" s="144" t="s">
        <v>202</v>
      </c>
      <c r="L38" s="221" t="s">
        <v>67</v>
      </c>
      <c r="M38" s="160">
        <v>24.3</v>
      </c>
    </row>
    <row r="39" spans="1:13" s="87" customFormat="1" ht="39.950000000000003" customHeight="1" x14ac:dyDescent="0.35">
      <c r="A39" s="113"/>
      <c r="B39" s="178"/>
      <c r="C39" s="284">
        <v>30</v>
      </c>
      <c r="D39" s="285">
        <v>1468</v>
      </c>
      <c r="E39" s="286"/>
      <c r="F39" s="286"/>
      <c r="G39" s="219" t="s">
        <v>238</v>
      </c>
      <c r="H39" s="219" t="s">
        <v>239</v>
      </c>
      <c r="I39" s="287"/>
      <c r="J39" s="144" t="s">
        <v>203</v>
      </c>
      <c r="K39" s="144" t="s">
        <v>202</v>
      </c>
      <c r="L39" s="221" t="s">
        <v>7091</v>
      </c>
      <c r="M39" s="160">
        <v>24.39</v>
      </c>
    </row>
    <row r="40" spans="1:13" s="87" customFormat="1" ht="39.950000000000003" customHeight="1" x14ac:dyDescent="0.35">
      <c r="A40" s="113"/>
      <c r="B40" s="178"/>
      <c r="C40" s="284">
        <v>31</v>
      </c>
      <c r="D40" s="285">
        <v>1497</v>
      </c>
      <c r="E40" s="286"/>
      <c r="F40" s="286"/>
      <c r="G40" s="219" t="s">
        <v>5727</v>
      </c>
      <c r="H40" s="219" t="s">
        <v>667</v>
      </c>
      <c r="I40" s="287"/>
      <c r="J40" s="144" t="s">
        <v>203</v>
      </c>
      <c r="K40" s="144" t="s">
        <v>202</v>
      </c>
      <c r="L40" s="221" t="s">
        <v>7</v>
      </c>
      <c r="M40" s="160">
        <v>25.29</v>
      </c>
    </row>
    <row r="41" spans="1:13" s="87" customFormat="1" ht="39.950000000000003" customHeight="1" x14ac:dyDescent="0.35">
      <c r="A41" s="113"/>
      <c r="B41" s="178"/>
      <c r="C41" s="284">
        <v>32</v>
      </c>
      <c r="D41" s="285">
        <v>1495</v>
      </c>
      <c r="E41" s="286"/>
      <c r="F41" s="286"/>
      <c r="G41" s="219" t="s">
        <v>1635</v>
      </c>
      <c r="H41" s="219" t="s">
        <v>1636</v>
      </c>
      <c r="I41" s="287"/>
      <c r="J41" s="144" t="s">
        <v>203</v>
      </c>
      <c r="K41" s="144" t="s">
        <v>202</v>
      </c>
      <c r="L41" s="221" t="s">
        <v>7</v>
      </c>
      <c r="M41" s="160">
        <v>25.34</v>
      </c>
    </row>
    <row r="42" spans="1:13" s="87" customFormat="1" ht="39.950000000000003" customHeight="1" x14ac:dyDescent="0.35">
      <c r="A42" s="113"/>
      <c r="B42" s="178"/>
      <c r="C42" s="284">
        <v>33</v>
      </c>
      <c r="D42" s="285">
        <v>1451</v>
      </c>
      <c r="E42" s="286"/>
      <c r="F42" s="286"/>
      <c r="G42" s="219" t="s">
        <v>3311</v>
      </c>
      <c r="H42" s="219" t="s">
        <v>6077</v>
      </c>
      <c r="I42" s="287"/>
      <c r="J42" s="144" t="s">
        <v>203</v>
      </c>
      <c r="K42" s="144" t="s">
        <v>202</v>
      </c>
      <c r="L42" s="221" t="s">
        <v>7104</v>
      </c>
      <c r="M42" s="160">
        <v>26.47</v>
      </c>
    </row>
    <row r="43" spans="1:13" s="87" customFormat="1" ht="39.950000000000003" customHeight="1" x14ac:dyDescent="0.35">
      <c r="A43" s="113"/>
      <c r="B43" s="178"/>
      <c r="C43" s="284">
        <v>34</v>
      </c>
      <c r="D43" s="285">
        <v>1417</v>
      </c>
      <c r="E43" s="286"/>
      <c r="F43" s="286"/>
      <c r="G43" s="219" t="s">
        <v>4041</v>
      </c>
      <c r="H43" s="219" t="s">
        <v>925</v>
      </c>
      <c r="I43" s="287"/>
      <c r="J43" s="144" t="s">
        <v>203</v>
      </c>
      <c r="K43" s="144" t="s">
        <v>202</v>
      </c>
      <c r="L43" s="221" t="s">
        <v>7107</v>
      </c>
      <c r="M43" s="160">
        <v>26.5</v>
      </c>
    </row>
    <row r="44" spans="1:13" s="87" customFormat="1" ht="39.950000000000003" customHeight="1" x14ac:dyDescent="0.35">
      <c r="A44" s="113"/>
      <c r="B44" s="178"/>
      <c r="C44" s="284">
        <v>35</v>
      </c>
      <c r="D44" s="285">
        <v>1463</v>
      </c>
      <c r="E44" s="286"/>
      <c r="F44" s="286"/>
      <c r="G44" s="219" t="s">
        <v>7036</v>
      </c>
      <c r="H44" s="219" t="s">
        <v>7037</v>
      </c>
      <c r="I44" s="287"/>
      <c r="J44" s="144" t="s">
        <v>203</v>
      </c>
      <c r="K44" s="144" t="s">
        <v>202</v>
      </c>
      <c r="L44" s="221" t="s">
        <v>7102</v>
      </c>
      <c r="M44" s="160">
        <v>27.02</v>
      </c>
    </row>
    <row r="45" spans="1:13" s="87" customFormat="1" ht="39.950000000000003" customHeight="1" x14ac:dyDescent="0.35">
      <c r="A45" s="113"/>
      <c r="B45" s="178"/>
      <c r="C45" s="284">
        <v>36</v>
      </c>
      <c r="D45" s="285">
        <v>1441</v>
      </c>
      <c r="E45" s="286"/>
      <c r="F45" s="286"/>
      <c r="G45" s="219" t="s">
        <v>6129</v>
      </c>
      <c r="H45" s="219" t="s">
        <v>6130</v>
      </c>
      <c r="I45" s="287"/>
      <c r="J45" s="144" t="s">
        <v>203</v>
      </c>
      <c r="K45" s="144" t="s">
        <v>202</v>
      </c>
      <c r="L45" s="221" t="s">
        <v>7106</v>
      </c>
      <c r="M45" s="160">
        <v>28.08</v>
      </c>
    </row>
    <row r="46" spans="1:13" s="87" customFormat="1" ht="39.950000000000003" customHeight="1" x14ac:dyDescent="0.35">
      <c r="A46" s="113"/>
      <c r="B46" s="178"/>
      <c r="C46" s="284">
        <v>37</v>
      </c>
      <c r="D46" s="352">
        <v>1704</v>
      </c>
      <c r="E46" s="353"/>
      <c r="F46" s="286"/>
      <c r="G46" s="286" t="s">
        <v>7217</v>
      </c>
      <c r="H46" s="219" t="s">
        <v>6992</v>
      </c>
      <c r="I46" s="219" t="s">
        <v>7215</v>
      </c>
      <c r="J46" s="144" t="s">
        <v>203</v>
      </c>
      <c r="K46" s="144" t="s">
        <v>202</v>
      </c>
      <c r="L46" s="219" t="s">
        <v>41</v>
      </c>
      <c r="M46" s="160">
        <v>28.23</v>
      </c>
    </row>
    <row r="47" spans="1:13" s="87" customFormat="1" ht="39.950000000000003" customHeight="1" x14ac:dyDescent="0.35">
      <c r="A47" s="113"/>
      <c r="B47" s="178"/>
      <c r="C47" s="284">
        <v>38</v>
      </c>
      <c r="D47" s="285">
        <v>1421</v>
      </c>
      <c r="E47" s="286"/>
      <c r="F47" s="286"/>
      <c r="G47" s="219" t="s">
        <v>6667</v>
      </c>
      <c r="H47" s="219" t="s">
        <v>6668</v>
      </c>
      <c r="I47" s="287"/>
      <c r="J47" s="144" t="s">
        <v>203</v>
      </c>
      <c r="K47" s="144" t="s">
        <v>202</v>
      </c>
      <c r="L47" s="221" t="s">
        <v>7116</v>
      </c>
      <c r="M47" s="361">
        <v>31.41</v>
      </c>
    </row>
    <row r="48" spans="1:13" s="87" customFormat="1" ht="39.950000000000003" customHeight="1" x14ac:dyDescent="0.35">
      <c r="A48" s="113"/>
      <c r="B48" s="178"/>
      <c r="C48" s="284">
        <v>39</v>
      </c>
      <c r="D48" s="285">
        <v>1467</v>
      </c>
      <c r="E48" s="286"/>
      <c r="F48" s="286"/>
      <c r="G48" s="219" t="s">
        <v>209</v>
      </c>
      <c r="H48" s="219" t="s">
        <v>237</v>
      </c>
      <c r="I48" s="287"/>
      <c r="J48" s="144" t="s">
        <v>203</v>
      </c>
      <c r="K48" s="144" t="s">
        <v>202</v>
      </c>
      <c r="L48" s="221" t="s">
        <v>7091</v>
      </c>
      <c r="M48" s="160">
        <v>34.33</v>
      </c>
    </row>
    <row r="49" spans="1:13" s="87" customFormat="1" ht="39.950000000000003" customHeight="1" x14ac:dyDescent="0.35">
      <c r="A49" s="113"/>
      <c r="B49" s="178"/>
      <c r="C49" s="284">
        <v>40</v>
      </c>
      <c r="D49" s="285">
        <v>1461</v>
      </c>
      <c r="E49" s="286"/>
      <c r="F49" s="286"/>
      <c r="G49" s="219" t="s">
        <v>6452</v>
      </c>
      <c r="H49" s="219" t="s">
        <v>6453</v>
      </c>
      <c r="I49" s="287"/>
      <c r="J49" s="144" t="s">
        <v>203</v>
      </c>
      <c r="K49" s="144" t="s">
        <v>202</v>
      </c>
      <c r="L49" s="221" t="s">
        <v>7101</v>
      </c>
      <c r="M49" s="160">
        <v>35.28</v>
      </c>
    </row>
    <row r="50" spans="1:13" s="87" customFormat="1" ht="39.950000000000003" customHeight="1" x14ac:dyDescent="0.35">
      <c r="A50" s="113"/>
      <c r="B50" s="178"/>
      <c r="C50" s="284">
        <v>41</v>
      </c>
      <c r="D50" s="285">
        <v>1442</v>
      </c>
      <c r="E50" s="286"/>
      <c r="F50" s="286"/>
      <c r="G50" s="219" t="s">
        <v>1751</v>
      </c>
      <c r="H50" s="219" t="s">
        <v>1809</v>
      </c>
      <c r="I50" s="287"/>
      <c r="J50" s="144" t="s">
        <v>203</v>
      </c>
      <c r="K50" s="144" t="s">
        <v>202</v>
      </c>
      <c r="L50" s="221" t="s">
        <v>7106</v>
      </c>
      <c r="M50" s="160">
        <v>36.5</v>
      </c>
    </row>
    <row r="51" spans="1:13" s="87" customFormat="1" ht="39.950000000000003" customHeight="1" x14ac:dyDescent="0.35">
      <c r="A51" s="113"/>
      <c r="B51" s="178"/>
      <c r="C51" s="284">
        <v>42</v>
      </c>
      <c r="D51" s="285">
        <v>1416</v>
      </c>
      <c r="E51" s="286"/>
      <c r="F51" s="286"/>
      <c r="G51" s="219" t="s">
        <v>1134</v>
      </c>
      <c r="H51" s="219" t="s">
        <v>6783</v>
      </c>
      <c r="I51" s="287"/>
      <c r="J51" s="144" t="s">
        <v>203</v>
      </c>
      <c r="K51" s="144" t="s">
        <v>202</v>
      </c>
      <c r="L51" s="221" t="s">
        <v>7107</v>
      </c>
      <c r="M51" s="160"/>
    </row>
    <row r="52" spans="1:13" s="87" customFormat="1" ht="39.950000000000003" customHeight="1" x14ac:dyDescent="0.35">
      <c r="A52" s="113"/>
      <c r="B52" s="178"/>
      <c r="C52" s="284">
        <v>43</v>
      </c>
      <c r="D52" s="285">
        <v>1701</v>
      </c>
      <c r="E52" s="286"/>
      <c r="F52" s="286"/>
      <c r="G52" s="219" t="s">
        <v>1033</v>
      </c>
      <c r="H52" s="219" t="s">
        <v>6471</v>
      </c>
      <c r="I52" s="287"/>
      <c r="J52" s="144" t="s">
        <v>203</v>
      </c>
      <c r="K52" s="144" t="s">
        <v>202</v>
      </c>
      <c r="L52" s="221" t="s">
        <v>55</v>
      </c>
      <c r="M52" s="160"/>
    </row>
    <row r="53" spans="1:13" s="87" customFormat="1" ht="39.950000000000003" customHeight="1" x14ac:dyDescent="0.35">
      <c r="A53" s="113"/>
      <c r="B53" s="178"/>
      <c r="C53" s="284"/>
      <c r="D53" s="285"/>
      <c r="E53" s="286"/>
      <c r="F53" s="286"/>
      <c r="G53" s="219"/>
      <c r="H53" s="219"/>
      <c r="I53" s="287"/>
      <c r="J53" s="144"/>
      <c r="K53" s="144"/>
      <c r="L53" s="221"/>
      <c r="M53" s="160"/>
    </row>
    <row r="54" spans="1:13" s="87" customFormat="1" ht="39.950000000000003" customHeight="1" x14ac:dyDescent="0.35">
      <c r="A54" s="113"/>
      <c r="B54" s="178"/>
      <c r="C54" s="205"/>
      <c r="D54" s="158"/>
      <c r="E54" s="184"/>
      <c r="F54" s="184"/>
      <c r="G54" s="185"/>
      <c r="H54" s="185"/>
      <c r="I54" s="158"/>
      <c r="J54" s="158"/>
      <c r="K54" s="158"/>
      <c r="L54" s="185"/>
      <c r="M54" s="239"/>
    </row>
    <row r="55" spans="1:13" s="87" customFormat="1" ht="39.950000000000003" customHeight="1" x14ac:dyDescent="0.35">
      <c r="A55" s="113"/>
      <c r="B55" s="178"/>
      <c r="C55" s="205"/>
      <c r="D55" s="158"/>
      <c r="E55" s="184"/>
      <c r="F55" s="184"/>
      <c r="G55" s="185"/>
      <c r="H55" s="185"/>
      <c r="I55" s="158"/>
      <c r="J55" s="158"/>
      <c r="K55" s="158"/>
      <c r="L55" s="185"/>
      <c r="M55" s="239"/>
    </row>
    <row r="56" spans="1:13" s="87" customFormat="1" ht="39.950000000000003" customHeight="1" x14ac:dyDescent="0.35">
      <c r="A56" s="113"/>
      <c r="B56" s="178"/>
      <c r="C56" s="284"/>
      <c r="D56" s="285">
        <v>1400</v>
      </c>
      <c r="E56" s="286"/>
      <c r="F56" s="286"/>
      <c r="G56" s="219" t="s">
        <v>2772</v>
      </c>
      <c r="H56" s="219" t="s">
        <v>2773</v>
      </c>
      <c r="I56" s="287"/>
      <c r="J56" s="144" t="s">
        <v>203</v>
      </c>
      <c r="K56" s="144" t="s">
        <v>202</v>
      </c>
      <c r="L56" s="221" t="s">
        <v>64</v>
      </c>
      <c r="M56" s="160"/>
    </row>
    <row r="57" spans="1:13" s="87" customFormat="1" ht="39.950000000000003" customHeight="1" x14ac:dyDescent="0.35">
      <c r="A57" s="113"/>
      <c r="B57" s="178"/>
      <c r="C57" s="284"/>
      <c r="D57" s="285"/>
      <c r="E57" s="286"/>
      <c r="F57" s="286"/>
      <c r="G57" s="219"/>
      <c r="H57" s="219"/>
      <c r="I57" s="287"/>
      <c r="J57" s="144"/>
      <c r="K57" s="144"/>
      <c r="L57" s="221"/>
      <c r="M57" s="160"/>
    </row>
    <row r="58" spans="1:13" s="87" customFormat="1" ht="39.950000000000003" customHeight="1" x14ac:dyDescent="0.35">
      <c r="A58" s="113"/>
      <c r="B58" s="178"/>
      <c r="C58" s="284"/>
      <c r="D58" s="285">
        <v>1401</v>
      </c>
      <c r="E58" s="286"/>
      <c r="F58" s="286"/>
      <c r="G58" s="219" t="s">
        <v>2559</v>
      </c>
      <c r="H58" s="219" t="s">
        <v>3560</v>
      </c>
      <c r="I58" s="287"/>
      <c r="J58" s="144" t="s">
        <v>203</v>
      </c>
      <c r="K58" s="144" t="s">
        <v>202</v>
      </c>
      <c r="L58" s="221" t="s">
        <v>24</v>
      </c>
      <c r="M58" s="160"/>
    </row>
    <row r="59" spans="1:13" s="87" customFormat="1" ht="39.950000000000003" customHeight="1" x14ac:dyDescent="0.35">
      <c r="A59" s="113"/>
      <c r="B59" s="178"/>
      <c r="C59" s="284"/>
      <c r="D59" s="285">
        <v>1402</v>
      </c>
      <c r="E59" s="286"/>
      <c r="F59" s="286"/>
      <c r="G59" s="219" t="s">
        <v>5028</v>
      </c>
      <c r="H59" s="219" t="s">
        <v>4610</v>
      </c>
      <c r="I59" s="287"/>
      <c r="J59" s="144" t="s">
        <v>203</v>
      </c>
      <c r="K59" s="144" t="s">
        <v>202</v>
      </c>
      <c r="L59" s="221" t="s">
        <v>24</v>
      </c>
      <c r="M59" s="160"/>
    </row>
    <row r="60" spans="1:13" s="87" customFormat="1" ht="39.950000000000003" customHeight="1" x14ac:dyDescent="0.35">
      <c r="A60" s="113"/>
      <c r="B60" s="178"/>
      <c r="C60" s="284"/>
      <c r="D60" s="285">
        <v>1403</v>
      </c>
      <c r="E60" s="286"/>
      <c r="F60" s="286"/>
      <c r="G60" s="219" t="s">
        <v>3992</v>
      </c>
      <c r="H60" s="219" t="s">
        <v>3993</v>
      </c>
      <c r="I60" s="287"/>
      <c r="J60" s="144" t="s">
        <v>203</v>
      </c>
      <c r="K60" s="144" t="s">
        <v>202</v>
      </c>
      <c r="L60" s="221" t="s">
        <v>24</v>
      </c>
      <c r="M60" s="160"/>
    </row>
    <row r="61" spans="1:13" s="87" customFormat="1" ht="39.950000000000003" customHeight="1" x14ac:dyDescent="0.35">
      <c r="A61" s="113"/>
      <c r="B61" s="178"/>
      <c r="C61" s="284"/>
      <c r="D61" s="285">
        <v>1404</v>
      </c>
      <c r="E61" s="286"/>
      <c r="F61" s="286"/>
      <c r="G61" s="219" t="s">
        <v>6495</v>
      </c>
      <c r="H61" s="219" t="s">
        <v>6499</v>
      </c>
      <c r="I61" s="287"/>
      <c r="J61" s="144" t="s">
        <v>203</v>
      </c>
      <c r="K61" s="144" t="s">
        <v>202</v>
      </c>
      <c r="L61" s="221" t="s">
        <v>24</v>
      </c>
      <c r="M61" s="160"/>
    </row>
    <row r="62" spans="1:13" s="87" customFormat="1" ht="39.950000000000003" customHeight="1" x14ac:dyDescent="0.35">
      <c r="A62" s="113"/>
      <c r="B62" s="178"/>
      <c r="C62" s="284"/>
      <c r="D62" s="285">
        <v>1405</v>
      </c>
      <c r="E62" s="286"/>
      <c r="F62" s="286"/>
      <c r="G62" s="219" t="s">
        <v>1761</v>
      </c>
      <c r="H62" s="219" t="s">
        <v>3990</v>
      </c>
      <c r="I62" s="287"/>
      <c r="J62" s="144" t="s">
        <v>203</v>
      </c>
      <c r="K62" s="144" t="s">
        <v>202</v>
      </c>
      <c r="L62" s="221" t="s">
        <v>24</v>
      </c>
      <c r="M62" s="160"/>
    </row>
    <row r="63" spans="1:13" s="87" customFormat="1" ht="39.950000000000003" customHeight="1" x14ac:dyDescent="0.35">
      <c r="A63" s="113"/>
      <c r="B63" s="178"/>
      <c r="C63" s="284"/>
      <c r="D63" s="285"/>
      <c r="E63" s="286"/>
      <c r="F63" s="286"/>
      <c r="G63" s="219"/>
      <c r="H63" s="219"/>
      <c r="I63" s="287"/>
      <c r="J63" s="144"/>
      <c r="K63" s="144"/>
      <c r="L63" s="221"/>
      <c r="M63" s="160"/>
    </row>
    <row r="64" spans="1:13" s="87" customFormat="1" ht="39.950000000000003" customHeight="1" x14ac:dyDescent="0.35">
      <c r="A64" s="113"/>
      <c r="B64" s="178"/>
      <c r="C64" s="284"/>
      <c r="D64" s="285">
        <v>1718</v>
      </c>
      <c r="E64" s="286"/>
      <c r="F64" s="286"/>
      <c r="G64" s="219" t="s">
        <v>7152</v>
      </c>
      <c r="H64" s="219" t="s">
        <v>7153</v>
      </c>
      <c r="I64" s="287"/>
      <c r="J64" s="144" t="s">
        <v>203</v>
      </c>
      <c r="K64" s="144" t="s">
        <v>202</v>
      </c>
      <c r="L64" s="221" t="s">
        <v>4</v>
      </c>
      <c r="M64" s="160"/>
    </row>
    <row r="65" spans="1:13" s="87" customFormat="1" ht="39.950000000000003" customHeight="1" x14ac:dyDescent="0.35">
      <c r="A65" s="113"/>
      <c r="B65" s="178"/>
      <c r="C65" s="284"/>
      <c r="D65" s="285">
        <v>1407</v>
      </c>
      <c r="E65" s="286"/>
      <c r="F65" s="286"/>
      <c r="G65" s="219" t="s">
        <v>5328</v>
      </c>
      <c r="H65" s="219" t="s">
        <v>5329</v>
      </c>
      <c r="I65" s="287"/>
      <c r="J65" s="144" t="s">
        <v>203</v>
      </c>
      <c r="K65" s="144" t="s">
        <v>202</v>
      </c>
      <c r="L65" s="221" t="s">
        <v>4</v>
      </c>
      <c r="M65" s="160"/>
    </row>
    <row r="66" spans="1:13" s="87" customFormat="1" ht="39.950000000000003" customHeight="1" x14ac:dyDescent="0.35">
      <c r="A66" s="113"/>
      <c r="B66" s="178"/>
      <c r="C66" s="284"/>
      <c r="D66" s="285">
        <v>1408</v>
      </c>
      <c r="E66" s="286"/>
      <c r="F66" s="286"/>
      <c r="G66" s="219" t="s">
        <v>3823</v>
      </c>
      <c r="H66" s="219" t="s">
        <v>409</v>
      </c>
      <c r="I66" s="287"/>
      <c r="J66" s="144" t="s">
        <v>203</v>
      </c>
      <c r="K66" s="144" t="s">
        <v>202</v>
      </c>
      <c r="L66" s="221" t="s">
        <v>4</v>
      </c>
      <c r="M66" s="160"/>
    </row>
    <row r="67" spans="1:13" s="87" customFormat="1" ht="39.950000000000003" customHeight="1" x14ac:dyDescent="0.35">
      <c r="A67" s="113"/>
      <c r="B67" s="178"/>
      <c r="C67" s="284"/>
      <c r="D67" s="285">
        <v>1409</v>
      </c>
      <c r="E67" s="286"/>
      <c r="F67" s="286"/>
      <c r="G67" s="219" t="s">
        <v>4167</v>
      </c>
      <c r="H67" s="219" t="s">
        <v>1343</v>
      </c>
      <c r="I67" s="287"/>
      <c r="J67" s="144" t="s">
        <v>203</v>
      </c>
      <c r="K67" s="144" t="s">
        <v>202</v>
      </c>
      <c r="L67" s="221" t="s">
        <v>4</v>
      </c>
      <c r="M67" s="160"/>
    </row>
    <row r="68" spans="1:13" s="87" customFormat="1" ht="39.950000000000003" customHeight="1" x14ac:dyDescent="0.35">
      <c r="A68" s="113"/>
      <c r="B68" s="178"/>
      <c r="C68" s="284"/>
      <c r="D68" s="285">
        <v>1411</v>
      </c>
      <c r="E68" s="286"/>
      <c r="F68" s="286"/>
      <c r="G68" s="219" t="s">
        <v>255</v>
      </c>
      <c r="H68" s="219" t="s">
        <v>7154</v>
      </c>
      <c r="I68" s="287"/>
      <c r="J68" s="144" t="s">
        <v>203</v>
      </c>
      <c r="K68" s="144" t="s">
        <v>202</v>
      </c>
      <c r="L68" s="221" t="s">
        <v>4</v>
      </c>
      <c r="M68" s="160"/>
    </row>
    <row r="69" spans="1:13" s="87" customFormat="1" ht="39.950000000000003" customHeight="1" x14ac:dyDescent="0.35">
      <c r="A69" s="113"/>
      <c r="B69" s="178"/>
      <c r="C69" s="284"/>
      <c r="D69" s="285">
        <v>1412</v>
      </c>
      <c r="E69" s="286"/>
      <c r="F69" s="286"/>
      <c r="G69" s="219" t="s">
        <v>4679</v>
      </c>
      <c r="H69" s="219" t="s">
        <v>3410</v>
      </c>
      <c r="I69" s="287"/>
      <c r="J69" s="144" t="s">
        <v>203</v>
      </c>
      <c r="K69" s="144" t="s">
        <v>202</v>
      </c>
      <c r="L69" s="221" t="s">
        <v>4</v>
      </c>
      <c r="M69" s="160"/>
    </row>
    <row r="70" spans="1:13" s="87" customFormat="1" ht="39.950000000000003" customHeight="1" x14ac:dyDescent="0.35">
      <c r="A70" s="113"/>
      <c r="B70" s="178"/>
      <c r="C70" s="284"/>
      <c r="D70" s="285">
        <v>1414</v>
      </c>
      <c r="E70" s="286"/>
      <c r="F70" s="286"/>
      <c r="G70" s="219" t="s">
        <v>1336</v>
      </c>
      <c r="H70" s="219" t="s">
        <v>1337</v>
      </c>
      <c r="I70" s="287"/>
      <c r="J70" s="144" t="s">
        <v>203</v>
      </c>
      <c r="K70" s="144" t="s">
        <v>202</v>
      </c>
      <c r="L70" s="221" t="s">
        <v>4</v>
      </c>
      <c r="M70" s="160"/>
    </row>
    <row r="71" spans="1:13" s="87" customFormat="1" ht="39.950000000000003" customHeight="1" x14ac:dyDescent="0.35">
      <c r="A71" s="113"/>
      <c r="B71" s="178"/>
      <c r="C71" s="284"/>
      <c r="D71" s="285"/>
      <c r="E71" s="286"/>
      <c r="F71" s="286"/>
      <c r="G71" s="219"/>
      <c r="H71" s="219"/>
      <c r="I71" s="287"/>
      <c r="J71" s="144"/>
      <c r="K71" s="144"/>
      <c r="L71" s="221"/>
      <c r="M71" s="160"/>
    </row>
    <row r="72" spans="1:13" s="87" customFormat="1" ht="39.950000000000003" customHeight="1" x14ac:dyDescent="0.35">
      <c r="A72" s="113"/>
      <c r="B72" s="178"/>
      <c r="C72" s="284"/>
      <c r="D72" s="285">
        <v>1493</v>
      </c>
      <c r="E72" s="286"/>
      <c r="F72" s="286"/>
      <c r="G72" s="219" t="s">
        <v>1010</v>
      </c>
      <c r="H72" s="219" t="s">
        <v>1011</v>
      </c>
      <c r="I72" s="287"/>
      <c r="J72" s="144" t="s">
        <v>203</v>
      </c>
      <c r="K72" s="144" t="s">
        <v>202</v>
      </c>
      <c r="L72" s="221" t="s">
        <v>7</v>
      </c>
      <c r="M72" s="160"/>
    </row>
    <row r="73" spans="1:13" s="87" customFormat="1" ht="39.950000000000003" customHeight="1" x14ac:dyDescent="0.35">
      <c r="A73" s="113"/>
      <c r="B73" s="178"/>
      <c r="C73" s="284"/>
      <c r="D73" s="285">
        <v>1496</v>
      </c>
      <c r="E73" s="286"/>
      <c r="F73" s="286"/>
      <c r="G73" s="219" t="s">
        <v>860</v>
      </c>
      <c r="H73" s="219" t="s">
        <v>3485</v>
      </c>
      <c r="I73" s="287"/>
      <c r="J73" s="144" t="s">
        <v>203</v>
      </c>
      <c r="K73" s="144" t="s">
        <v>202</v>
      </c>
      <c r="L73" s="221" t="s">
        <v>7</v>
      </c>
      <c r="M73" s="160"/>
    </row>
    <row r="74" spans="1:13" s="87" customFormat="1" ht="39.950000000000003" customHeight="1" x14ac:dyDescent="0.35">
      <c r="A74" s="113"/>
      <c r="B74" s="178"/>
      <c r="C74" s="284"/>
      <c r="D74" s="285"/>
      <c r="E74" s="286"/>
      <c r="F74" s="286"/>
      <c r="G74" s="219"/>
      <c r="H74" s="219"/>
      <c r="I74" s="287"/>
      <c r="J74" s="144"/>
      <c r="K74" s="144"/>
      <c r="L74" s="221"/>
      <c r="M74" s="160"/>
    </row>
    <row r="75" spans="1:13" s="87" customFormat="1" ht="39.950000000000003" customHeight="1" x14ac:dyDescent="0.35">
      <c r="A75" s="113"/>
      <c r="B75" s="178"/>
      <c r="C75" s="284"/>
      <c r="D75" s="285">
        <v>1415</v>
      </c>
      <c r="E75" s="286"/>
      <c r="F75" s="286"/>
      <c r="G75" s="219" t="s">
        <v>5608</v>
      </c>
      <c r="H75" s="219" t="s">
        <v>5609</v>
      </c>
      <c r="I75" s="287"/>
      <c r="J75" s="144" t="s">
        <v>203</v>
      </c>
      <c r="K75" s="144" t="s">
        <v>202</v>
      </c>
      <c r="L75" s="221" t="s">
        <v>7107</v>
      </c>
      <c r="M75" s="160"/>
    </row>
    <row r="76" spans="1:13" s="87" customFormat="1" ht="39.950000000000003" customHeight="1" x14ac:dyDescent="0.35">
      <c r="A76" s="113"/>
      <c r="B76" s="178"/>
      <c r="C76" s="284"/>
      <c r="D76" s="285"/>
      <c r="E76" s="286"/>
      <c r="F76" s="286"/>
      <c r="G76" s="219"/>
      <c r="H76" s="219"/>
      <c r="I76" s="287"/>
      <c r="J76" s="144"/>
      <c r="K76" s="144"/>
      <c r="L76" s="221"/>
      <c r="M76" s="160"/>
    </row>
    <row r="77" spans="1:13" s="87" customFormat="1" ht="39.950000000000003" customHeight="1" x14ac:dyDescent="0.35">
      <c r="A77" s="113"/>
      <c r="B77" s="178"/>
      <c r="C77" s="284"/>
      <c r="D77" s="285"/>
      <c r="E77" s="286"/>
      <c r="F77" s="286"/>
      <c r="G77" s="219"/>
      <c r="H77" s="219"/>
      <c r="I77" s="287"/>
      <c r="J77" s="144"/>
      <c r="K77" s="144"/>
      <c r="L77" s="221"/>
      <c r="M77" s="160"/>
    </row>
    <row r="78" spans="1:13" s="87" customFormat="1" ht="39.950000000000003" customHeight="1" x14ac:dyDescent="0.35">
      <c r="A78" s="113"/>
      <c r="B78" s="178"/>
      <c r="C78" s="284"/>
      <c r="D78" s="285"/>
      <c r="E78" s="286"/>
      <c r="F78" s="286"/>
      <c r="G78" s="219"/>
      <c r="H78" s="219"/>
      <c r="I78" s="287"/>
      <c r="J78" s="144"/>
      <c r="K78" s="144"/>
      <c r="L78" s="221"/>
      <c r="M78" s="160"/>
    </row>
    <row r="79" spans="1:13" s="87" customFormat="1" ht="39.950000000000003" customHeight="1" x14ac:dyDescent="0.35">
      <c r="A79" s="113"/>
      <c r="B79" s="178"/>
      <c r="C79" s="284"/>
      <c r="D79" s="285">
        <v>1420</v>
      </c>
      <c r="E79" s="286"/>
      <c r="F79" s="286"/>
      <c r="G79" s="219" t="s">
        <v>6670</v>
      </c>
      <c r="H79" s="219" t="s">
        <v>6671</v>
      </c>
      <c r="I79" s="287"/>
      <c r="J79" s="144" t="s">
        <v>203</v>
      </c>
      <c r="K79" s="144" t="s">
        <v>202</v>
      </c>
      <c r="L79" s="221" t="s">
        <v>7155</v>
      </c>
      <c r="M79" s="160"/>
    </row>
    <row r="80" spans="1:13" s="87" customFormat="1" ht="39.950000000000003" customHeight="1" x14ac:dyDescent="0.35">
      <c r="A80" s="113"/>
      <c r="B80" s="178"/>
      <c r="C80" s="284"/>
      <c r="D80" s="285">
        <v>1422</v>
      </c>
      <c r="E80" s="286"/>
      <c r="F80" s="286"/>
      <c r="G80" s="219" t="s">
        <v>5743</v>
      </c>
      <c r="H80" s="219" t="s">
        <v>5744</v>
      </c>
      <c r="I80" s="287"/>
      <c r="J80" s="144" t="s">
        <v>203</v>
      </c>
      <c r="K80" s="144" t="s">
        <v>202</v>
      </c>
      <c r="L80" s="221" t="s">
        <v>7155</v>
      </c>
      <c r="M80" s="160"/>
    </row>
    <row r="81" spans="1:13" s="87" customFormat="1" ht="39.950000000000003" customHeight="1" x14ac:dyDescent="0.35">
      <c r="A81" s="113"/>
      <c r="B81" s="178"/>
      <c r="C81" s="284"/>
      <c r="D81" s="285">
        <v>1424</v>
      </c>
      <c r="E81" s="286"/>
      <c r="F81" s="286"/>
      <c r="G81" s="219" t="s">
        <v>5100</v>
      </c>
      <c r="H81" s="219" t="s">
        <v>5101</v>
      </c>
      <c r="I81" s="287"/>
      <c r="J81" s="144" t="s">
        <v>203</v>
      </c>
      <c r="K81" s="144" t="s">
        <v>202</v>
      </c>
      <c r="L81" s="221" t="s">
        <v>7155</v>
      </c>
      <c r="M81" s="160"/>
    </row>
    <row r="82" spans="1:13" s="87" customFormat="1" ht="39.950000000000003" customHeight="1" x14ac:dyDescent="0.35">
      <c r="A82" s="113"/>
      <c r="B82" s="178"/>
      <c r="C82" s="284"/>
      <c r="D82" s="285">
        <v>1425</v>
      </c>
      <c r="E82" s="286"/>
      <c r="F82" s="286"/>
      <c r="G82" s="219" t="s">
        <v>1088</v>
      </c>
      <c r="H82" s="219" t="s">
        <v>1677</v>
      </c>
      <c r="I82" s="287"/>
      <c r="J82" s="144" t="s">
        <v>203</v>
      </c>
      <c r="K82" s="144" t="s">
        <v>202</v>
      </c>
      <c r="L82" s="221" t="s">
        <v>7155</v>
      </c>
      <c r="M82" s="160"/>
    </row>
    <row r="83" spans="1:13" s="87" customFormat="1" ht="39.950000000000003" customHeight="1" x14ac:dyDescent="0.35">
      <c r="A83" s="113"/>
      <c r="B83" s="178"/>
      <c r="C83" s="284"/>
      <c r="D83" s="285">
        <v>1426</v>
      </c>
      <c r="E83" s="286"/>
      <c r="F83" s="286"/>
      <c r="G83" s="219" t="s">
        <v>5103</v>
      </c>
      <c r="H83" s="219" t="s">
        <v>5104</v>
      </c>
      <c r="I83" s="287"/>
      <c r="J83" s="144" t="s">
        <v>203</v>
      </c>
      <c r="K83" s="144" t="s">
        <v>202</v>
      </c>
      <c r="L83" s="221" t="s">
        <v>7155</v>
      </c>
      <c r="M83" s="160"/>
    </row>
    <row r="84" spans="1:13" s="87" customFormat="1" ht="39.950000000000003" customHeight="1" x14ac:dyDescent="0.35">
      <c r="A84" s="113"/>
      <c r="B84" s="178"/>
      <c r="C84" s="284"/>
      <c r="D84" s="285"/>
      <c r="E84" s="286"/>
      <c r="F84" s="286"/>
      <c r="G84" s="219"/>
      <c r="H84" s="219"/>
      <c r="I84" s="287"/>
      <c r="J84" s="144"/>
      <c r="K84" s="144"/>
      <c r="L84" s="221"/>
      <c r="M84" s="160"/>
    </row>
    <row r="85" spans="1:13" s="87" customFormat="1" ht="39.950000000000003" customHeight="1" x14ac:dyDescent="0.35">
      <c r="A85" s="113"/>
      <c r="B85" s="178"/>
      <c r="C85" s="284"/>
      <c r="D85" s="285">
        <v>1430</v>
      </c>
      <c r="E85" s="286"/>
      <c r="F85" s="286"/>
      <c r="G85" s="219" t="s">
        <v>1264</v>
      </c>
      <c r="H85" s="219" t="s">
        <v>1265</v>
      </c>
      <c r="I85" s="287"/>
      <c r="J85" s="144" t="s">
        <v>203</v>
      </c>
      <c r="K85" s="144" t="s">
        <v>202</v>
      </c>
      <c r="L85" s="221" t="s">
        <v>60</v>
      </c>
      <c r="M85" s="160"/>
    </row>
    <row r="86" spans="1:13" s="87" customFormat="1" ht="39.950000000000003" customHeight="1" x14ac:dyDescent="0.35">
      <c r="A86" s="113"/>
      <c r="B86" s="178"/>
      <c r="C86" s="284"/>
      <c r="D86" s="285">
        <v>1431</v>
      </c>
      <c r="E86" s="286"/>
      <c r="F86" s="286"/>
      <c r="G86" s="219" t="s">
        <v>4735</v>
      </c>
      <c r="H86" s="219" t="s">
        <v>4736</v>
      </c>
      <c r="I86" s="287"/>
      <c r="J86" s="144" t="s">
        <v>203</v>
      </c>
      <c r="K86" s="144" t="s">
        <v>202</v>
      </c>
      <c r="L86" s="221" t="s">
        <v>60</v>
      </c>
      <c r="M86" s="160"/>
    </row>
    <row r="87" spans="1:13" s="87" customFormat="1" ht="39.950000000000003" customHeight="1" x14ac:dyDescent="0.35">
      <c r="A87" s="113"/>
      <c r="B87" s="178"/>
      <c r="C87" s="284"/>
      <c r="D87" s="285">
        <v>1498</v>
      </c>
      <c r="E87" s="286"/>
      <c r="F87" s="286"/>
      <c r="G87" s="219" t="s">
        <v>6197</v>
      </c>
      <c r="H87" s="219" t="s">
        <v>1883</v>
      </c>
      <c r="I87" s="287"/>
      <c r="J87" s="144" t="s">
        <v>203</v>
      </c>
      <c r="K87" s="144" t="s">
        <v>202</v>
      </c>
      <c r="L87" s="221" t="s">
        <v>60</v>
      </c>
      <c r="M87" s="160"/>
    </row>
    <row r="88" spans="1:13" s="87" customFormat="1" ht="39.950000000000003" customHeight="1" x14ac:dyDescent="0.35">
      <c r="A88" s="113"/>
      <c r="B88" s="178"/>
      <c r="C88" s="284"/>
      <c r="D88" s="285">
        <v>1432</v>
      </c>
      <c r="E88" s="286"/>
      <c r="F88" s="286"/>
      <c r="G88" s="219" t="s">
        <v>1779</v>
      </c>
      <c r="H88" s="219" t="s">
        <v>1780</v>
      </c>
      <c r="I88" s="287"/>
      <c r="J88" s="144" t="s">
        <v>203</v>
      </c>
      <c r="K88" s="144" t="s">
        <v>202</v>
      </c>
      <c r="L88" s="221" t="s">
        <v>60</v>
      </c>
      <c r="M88" s="160"/>
    </row>
    <row r="89" spans="1:13" s="87" customFormat="1" ht="39.950000000000003" customHeight="1" x14ac:dyDescent="0.35">
      <c r="A89" s="113"/>
      <c r="B89" s="178"/>
      <c r="C89" s="284"/>
      <c r="D89" s="285">
        <v>1433</v>
      </c>
      <c r="E89" s="286"/>
      <c r="F89" s="286"/>
      <c r="G89" s="219" t="s">
        <v>440</v>
      </c>
      <c r="H89" s="219" t="s">
        <v>2470</v>
      </c>
      <c r="I89" s="287"/>
      <c r="J89" s="144" t="s">
        <v>203</v>
      </c>
      <c r="K89" s="144" t="s">
        <v>202</v>
      </c>
      <c r="L89" s="221" t="s">
        <v>18</v>
      </c>
      <c r="M89" s="160"/>
    </row>
    <row r="90" spans="1:13" s="87" customFormat="1" ht="39.950000000000003" customHeight="1" x14ac:dyDescent="0.35">
      <c r="A90" s="113"/>
      <c r="B90" s="178"/>
      <c r="C90" s="284"/>
      <c r="D90" s="285">
        <v>1435</v>
      </c>
      <c r="E90" s="286"/>
      <c r="F90" s="286"/>
      <c r="G90" s="219" t="s">
        <v>2985</v>
      </c>
      <c r="H90" s="219" t="s">
        <v>2992</v>
      </c>
      <c r="I90" s="287"/>
      <c r="J90" s="144" t="s">
        <v>203</v>
      </c>
      <c r="K90" s="144" t="s">
        <v>202</v>
      </c>
      <c r="L90" s="221" t="s">
        <v>18</v>
      </c>
      <c r="M90" s="160"/>
    </row>
    <row r="91" spans="1:13" s="87" customFormat="1" ht="39.950000000000003" customHeight="1" x14ac:dyDescent="0.35">
      <c r="A91" s="113"/>
      <c r="B91" s="178"/>
      <c r="C91" s="284"/>
      <c r="D91" s="285"/>
      <c r="E91" s="286"/>
      <c r="F91" s="286"/>
      <c r="G91" s="219"/>
      <c r="H91" s="219"/>
      <c r="I91" s="287"/>
      <c r="J91" s="144"/>
      <c r="K91" s="144"/>
      <c r="L91" s="221"/>
      <c r="M91" s="160"/>
    </row>
    <row r="92" spans="1:13" s="87" customFormat="1" ht="39.950000000000003" customHeight="1" x14ac:dyDescent="0.35">
      <c r="A92" s="113"/>
      <c r="B92" s="178"/>
      <c r="C92" s="284"/>
      <c r="D92" s="285"/>
      <c r="E92" s="286"/>
      <c r="F92" s="286"/>
      <c r="G92" s="219"/>
      <c r="H92" s="219"/>
      <c r="I92" s="287"/>
      <c r="J92" s="144"/>
      <c r="K92" s="144"/>
      <c r="L92" s="221"/>
      <c r="M92" s="160"/>
    </row>
    <row r="93" spans="1:13" s="87" customFormat="1" ht="39.950000000000003" customHeight="1" x14ac:dyDescent="0.35">
      <c r="A93" s="113"/>
      <c r="B93" s="178"/>
      <c r="C93" s="284"/>
      <c r="D93" s="285">
        <v>1700</v>
      </c>
      <c r="E93" s="286"/>
      <c r="F93" s="286"/>
      <c r="G93" s="219" t="s">
        <v>6469</v>
      </c>
      <c r="H93" s="219" t="s">
        <v>405</v>
      </c>
      <c r="I93" s="287"/>
      <c r="J93" s="144" t="s">
        <v>203</v>
      </c>
      <c r="K93" s="144" t="s">
        <v>202</v>
      </c>
      <c r="L93" s="221" t="s">
        <v>55</v>
      </c>
      <c r="M93" s="160"/>
    </row>
    <row r="94" spans="1:13" s="87" customFormat="1" ht="39.950000000000003" customHeight="1" x14ac:dyDescent="0.35">
      <c r="A94" s="113"/>
      <c r="B94" s="178"/>
      <c r="C94" s="284"/>
      <c r="D94" s="285">
        <v>1438</v>
      </c>
      <c r="E94" s="286"/>
      <c r="F94" s="286"/>
      <c r="G94" s="219" t="s">
        <v>4207</v>
      </c>
      <c r="H94" s="219" t="s">
        <v>5529</v>
      </c>
      <c r="I94" s="287"/>
      <c r="J94" s="144" t="s">
        <v>203</v>
      </c>
      <c r="K94" s="144" t="s">
        <v>202</v>
      </c>
      <c r="L94" s="221" t="s">
        <v>55</v>
      </c>
      <c r="M94" s="160"/>
    </row>
    <row r="95" spans="1:13" s="87" customFormat="1" ht="39.950000000000003" customHeight="1" x14ac:dyDescent="0.35">
      <c r="A95" s="113"/>
      <c r="B95" s="178"/>
      <c r="C95" s="284"/>
      <c r="D95" s="285">
        <v>1436</v>
      </c>
      <c r="E95" s="286"/>
      <c r="F95" s="286"/>
      <c r="G95" s="219" t="s">
        <v>1271</v>
      </c>
      <c r="H95" s="219" t="s">
        <v>7156</v>
      </c>
      <c r="I95" s="287"/>
      <c r="J95" s="144" t="s">
        <v>203</v>
      </c>
      <c r="K95" s="144" t="s">
        <v>202</v>
      </c>
      <c r="L95" s="221" t="s">
        <v>55</v>
      </c>
      <c r="M95" s="160"/>
    </row>
    <row r="96" spans="1:13" s="87" customFormat="1" ht="39.950000000000003" customHeight="1" x14ac:dyDescent="0.35">
      <c r="A96" s="113"/>
      <c r="B96" s="178"/>
      <c r="C96" s="284"/>
      <c r="D96" s="285">
        <v>1702</v>
      </c>
      <c r="E96" s="286"/>
      <c r="F96" s="286"/>
      <c r="G96" s="219" t="s">
        <v>7157</v>
      </c>
      <c r="H96" s="219" t="s">
        <v>4822</v>
      </c>
      <c r="I96" s="287"/>
      <c r="J96" s="144" t="s">
        <v>203</v>
      </c>
      <c r="K96" s="144" t="s">
        <v>202</v>
      </c>
      <c r="L96" s="221" t="s">
        <v>55</v>
      </c>
      <c r="M96" s="160"/>
    </row>
    <row r="97" spans="1:13" s="87" customFormat="1" ht="39.950000000000003" customHeight="1" x14ac:dyDescent="0.35">
      <c r="A97" s="113"/>
      <c r="B97" s="178"/>
      <c r="C97" s="284"/>
      <c r="D97" s="285"/>
      <c r="E97" s="286"/>
      <c r="F97" s="286"/>
      <c r="G97" s="219"/>
      <c r="H97" s="219"/>
      <c r="I97" s="287"/>
      <c r="J97" s="144"/>
      <c r="K97" s="144"/>
      <c r="L97" s="221"/>
      <c r="M97" s="160"/>
    </row>
    <row r="98" spans="1:13" s="87" customFormat="1" ht="39.950000000000003" customHeight="1" x14ac:dyDescent="0.35">
      <c r="A98" s="113"/>
      <c r="B98" s="178"/>
      <c r="C98" s="284"/>
      <c r="D98" s="285">
        <v>1444</v>
      </c>
      <c r="E98" s="286"/>
      <c r="F98" s="286"/>
      <c r="G98" s="219" t="s">
        <v>4035</v>
      </c>
      <c r="H98" s="219" t="s">
        <v>393</v>
      </c>
      <c r="I98" s="287"/>
      <c r="J98" s="144" t="s">
        <v>203</v>
      </c>
      <c r="K98" s="144" t="s">
        <v>202</v>
      </c>
      <c r="L98" s="221" t="s">
        <v>198</v>
      </c>
      <c r="M98" s="387"/>
    </row>
    <row r="99" spans="1:13" s="87" customFormat="1" ht="39.950000000000003" customHeight="1" x14ac:dyDescent="0.35">
      <c r="A99" s="113"/>
      <c r="B99" s="178"/>
      <c r="C99" s="284"/>
      <c r="D99" s="302">
        <v>1446</v>
      </c>
      <c r="E99" s="357"/>
      <c r="F99" s="358"/>
      <c r="G99" s="359" t="s">
        <v>4024</v>
      </c>
      <c r="H99" s="360" t="s">
        <v>2059</v>
      </c>
      <c r="I99" s="287"/>
      <c r="J99" s="144" t="s">
        <v>203</v>
      </c>
      <c r="K99" s="144" t="s">
        <v>202</v>
      </c>
      <c r="L99" s="324" t="s">
        <v>198</v>
      </c>
      <c r="M99" s="387"/>
    </row>
    <row r="100" spans="1:13" s="87" customFormat="1" ht="39.950000000000003" customHeight="1" x14ac:dyDescent="0.35">
      <c r="A100" s="113"/>
      <c r="B100" s="178"/>
      <c r="C100" s="284"/>
      <c r="D100" s="285">
        <v>1449</v>
      </c>
      <c r="E100" s="286"/>
      <c r="F100" s="286"/>
      <c r="G100" s="219" t="s">
        <v>3440</v>
      </c>
      <c r="H100" s="219" t="s">
        <v>3387</v>
      </c>
      <c r="I100" s="287"/>
      <c r="J100" s="144" t="s">
        <v>203</v>
      </c>
      <c r="K100" s="144" t="s">
        <v>202</v>
      </c>
      <c r="L100" s="221" t="s">
        <v>7104</v>
      </c>
      <c r="M100" s="160"/>
    </row>
    <row r="101" spans="1:13" s="87" customFormat="1" ht="39.950000000000003" customHeight="1" x14ac:dyDescent="0.35">
      <c r="A101" s="113"/>
      <c r="B101" s="178"/>
      <c r="C101" s="284"/>
      <c r="D101" s="285">
        <v>1453</v>
      </c>
      <c r="E101" s="286"/>
      <c r="F101" s="286"/>
      <c r="G101" s="219" t="s">
        <v>3409</v>
      </c>
      <c r="H101" s="219" t="s">
        <v>3410</v>
      </c>
      <c r="I101" s="287"/>
      <c r="J101" s="144" t="s">
        <v>203</v>
      </c>
      <c r="K101" s="144" t="s">
        <v>202</v>
      </c>
      <c r="L101" s="221" t="s">
        <v>7104</v>
      </c>
      <c r="M101" s="160"/>
    </row>
    <row r="102" spans="1:13" s="87" customFormat="1" ht="39.950000000000003" customHeight="1" x14ac:dyDescent="0.35">
      <c r="A102" s="113"/>
      <c r="B102" s="178"/>
      <c r="C102" s="284"/>
      <c r="D102" s="285"/>
      <c r="E102" s="286"/>
      <c r="F102" s="286"/>
      <c r="G102" s="219"/>
      <c r="H102" s="219"/>
      <c r="I102" s="287"/>
      <c r="J102" s="144"/>
      <c r="K102" s="144"/>
      <c r="L102" s="221"/>
      <c r="M102" s="160"/>
    </row>
    <row r="103" spans="1:13" s="87" customFormat="1" ht="39.950000000000003" customHeight="1" x14ac:dyDescent="0.35">
      <c r="A103" s="113"/>
      <c r="B103" s="178"/>
      <c r="C103" s="284"/>
      <c r="D103" s="285">
        <v>1447</v>
      </c>
      <c r="E103" s="286"/>
      <c r="F103" s="286"/>
      <c r="G103" s="219" t="s">
        <v>3437</v>
      </c>
      <c r="H103" s="219" t="s">
        <v>393</v>
      </c>
      <c r="I103" s="287"/>
      <c r="J103" s="144" t="s">
        <v>203</v>
      </c>
      <c r="K103" s="144" t="s">
        <v>202</v>
      </c>
      <c r="L103" s="221" t="s">
        <v>40</v>
      </c>
      <c r="M103" s="160"/>
    </row>
    <row r="104" spans="1:13" s="87" customFormat="1" ht="39.950000000000003" customHeight="1" x14ac:dyDescent="0.35">
      <c r="A104" s="113"/>
      <c r="B104" s="178"/>
      <c r="C104" s="284"/>
      <c r="D104" s="285">
        <v>1714</v>
      </c>
      <c r="E104" s="286"/>
      <c r="F104" s="286"/>
      <c r="G104" s="219" t="s">
        <v>1256</v>
      </c>
      <c r="H104" s="219" t="s">
        <v>6731</v>
      </c>
      <c r="I104" s="287"/>
      <c r="J104" s="144" t="s">
        <v>203</v>
      </c>
      <c r="K104" s="144" t="s">
        <v>202</v>
      </c>
      <c r="L104" s="221" t="s">
        <v>40</v>
      </c>
      <c r="M104" s="160"/>
    </row>
    <row r="105" spans="1:13" s="87" customFormat="1" ht="39.950000000000003" customHeight="1" x14ac:dyDescent="0.35">
      <c r="A105" s="113"/>
      <c r="B105" s="178"/>
      <c r="C105" s="284"/>
      <c r="D105" s="285"/>
      <c r="E105" s="286"/>
      <c r="F105" s="286"/>
      <c r="G105" s="219"/>
      <c r="H105" s="219"/>
      <c r="I105" s="287"/>
      <c r="J105" s="144"/>
      <c r="K105" s="144"/>
      <c r="L105" s="221"/>
      <c r="M105" s="160"/>
    </row>
    <row r="106" spans="1:13" s="87" customFormat="1" ht="39.950000000000003" customHeight="1" x14ac:dyDescent="0.35">
      <c r="A106" s="113"/>
      <c r="B106" s="178"/>
      <c r="C106" s="284"/>
      <c r="D106" s="285">
        <v>1458</v>
      </c>
      <c r="E106" s="286"/>
      <c r="F106" s="286"/>
      <c r="G106" s="219" t="s">
        <v>968</v>
      </c>
      <c r="H106" s="219" t="s">
        <v>969</v>
      </c>
      <c r="I106" s="287"/>
      <c r="J106" s="144" t="s">
        <v>203</v>
      </c>
      <c r="K106" s="144" t="s">
        <v>202</v>
      </c>
      <c r="L106" s="221" t="s">
        <v>7101</v>
      </c>
      <c r="M106" s="160"/>
    </row>
    <row r="107" spans="1:13" s="87" customFormat="1" ht="39.950000000000003" customHeight="1" x14ac:dyDescent="0.35">
      <c r="A107" s="113"/>
      <c r="B107" s="178"/>
      <c r="C107" s="284"/>
      <c r="D107" s="285">
        <v>1455</v>
      </c>
      <c r="E107" s="286"/>
      <c r="F107" s="286"/>
      <c r="G107" s="219" t="s">
        <v>3123</v>
      </c>
      <c r="H107" s="219" t="s">
        <v>7011</v>
      </c>
      <c r="I107" s="287"/>
      <c r="J107" s="144" t="s">
        <v>203</v>
      </c>
      <c r="K107" s="144" t="s">
        <v>202</v>
      </c>
      <c r="L107" s="221" t="s">
        <v>7102</v>
      </c>
      <c r="M107" s="160"/>
    </row>
    <row r="108" spans="1:13" s="87" customFormat="1" ht="39.950000000000003" customHeight="1" x14ac:dyDescent="0.35">
      <c r="A108" s="113"/>
      <c r="B108" s="178"/>
      <c r="C108" s="284"/>
      <c r="D108" s="285">
        <v>1456</v>
      </c>
      <c r="E108" s="286"/>
      <c r="F108" s="286"/>
      <c r="G108" s="219" t="s">
        <v>6469</v>
      </c>
      <c r="H108" s="219" t="s">
        <v>1452</v>
      </c>
      <c r="I108" s="287"/>
      <c r="J108" s="144" t="s">
        <v>203</v>
      </c>
      <c r="K108" s="144" t="s">
        <v>202</v>
      </c>
      <c r="L108" s="221" t="s">
        <v>7102</v>
      </c>
      <c r="M108" s="160"/>
    </row>
    <row r="109" spans="1:13" s="87" customFormat="1" ht="39.950000000000003" customHeight="1" x14ac:dyDescent="0.35">
      <c r="A109" s="113"/>
      <c r="B109" s="178"/>
      <c r="C109" s="284"/>
      <c r="D109" s="285">
        <v>1460</v>
      </c>
      <c r="E109" s="286"/>
      <c r="F109" s="286"/>
      <c r="G109" s="219" t="s">
        <v>6996</v>
      </c>
      <c r="H109" s="219" t="s">
        <v>409</v>
      </c>
      <c r="I109" s="287"/>
      <c r="J109" s="144" t="s">
        <v>203</v>
      </c>
      <c r="K109" s="144" t="s">
        <v>202</v>
      </c>
      <c r="L109" s="221" t="s">
        <v>7102</v>
      </c>
      <c r="M109" s="160"/>
    </row>
    <row r="110" spans="1:13" s="113" customFormat="1" ht="39.950000000000003" customHeight="1" x14ac:dyDescent="0.35">
      <c r="A110" s="87"/>
      <c r="B110" s="179"/>
      <c r="C110" s="284"/>
      <c r="D110" s="285">
        <v>1462</v>
      </c>
      <c r="E110" s="286"/>
      <c r="F110" s="286"/>
      <c r="G110" s="219" t="s">
        <v>7031</v>
      </c>
      <c r="H110" s="219" t="s">
        <v>7032</v>
      </c>
      <c r="I110" s="287"/>
      <c r="J110" s="144" t="s">
        <v>203</v>
      </c>
      <c r="K110" s="144" t="s">
        <v>202</v>
      </c>
      <c r="L110" s="221" t="s">
        <v>7102</v>
      </c>
      <c r="M110" s="160"/>
    </row>
    <row r="111" spans="1:13" s="113" customFormat="1" ht="39.950000000000003" customHeight="1" x14ac:dyDescent="0.35">
      <c r="B111" s="103"/>
      <c r="C111" s="284"/>
      <c r="D111" s="285">
        <v>1466</v>
      </c>
      <c r="E111" s="286"/>
      <c r="F111" s="286"/>
      <c r="G111" s="219" t="s">
        <v>7006</v>
      </c>
      <c r="H111" s="219" t="s">
        <v>7008</v>
      </c>
      <c r="I111" s="287"/>
      <c r="J111" s="144" t="s">
        <v>203</v>
      </c>
      <c r="K111" s="144" t="s">
        <v>202</v>
      </c>
      <c r="L111" s="221" t="s">
        <v>7102</v>
      </c>
      <c r="M111" s="160"/>
    </row>
    <row r="112" spans="1:13" s="113" customFormat="1" ht="33" customHeight="1" x14ac:dyDescent="0.35">
      <c r="B112" s="103"/>
      <c r="C112" s="284"/>
      <c r="D112" s="285"/>
      <c r="E112" s="286"/>
      <c r="F112" s="286"/>
      <c r="G112" s="219"/>
      <c r="H112" s="219"/>
      <c r="I112" s="287"/>
      <c r="J112" s="144"/>
      <c r="K112" s="144"/>
      <c r="L112" s="221"/>
      <c r="M112" s="160"/>
    </row>
    <row r="113" spans="2:13" s="113" customFormat="1" ht="33" customHeight="1" x14ac:dyDescent="0.35">
      <c r="B113" s="103"/>
      <c r="C113" s="284"/>
      <c r="D113" s="285"/>
      <c r="E113" s="286"/>
      <c r="F113" s="286"/>
      <c r="G113" s="219"/>
      <c r="H113" s="219"/>
      <c r="I113" s="287"/>
      <c r="J113" s="144"/>
      <c r="K113" s="144"/>
      <c r="L113" s="219"/>
      <c r="M113" s="160"/>
    </row>
    <row r="114" spans="2:13" s="113" customFormat="1" ht="33" customHeight="1" x14ac:dyDescent="0.35">
      <c r="B114" s="103"/>
      <c r="C114" s="284"/>
      <c r="D114" s="285">
        <v>1715</v>
      </c>
      <c r="E114" s="286"/>
      <c r="F114" s="286"/>
      <c r="G114" s="219" t="s">
        <v>3282</v>
      </c>
      <c r="H114" s="219" t="s">
        <v>3288</v>
      </c>
      <c r="I114" s="287"/>
      <c r="J114" s="144" t="s">
        <v>203</v>
      </c>
      <c r="K114" s="144" t="s">
        <v>202</v>
      </c>
      <c r="L114" s="219" t="s">
        <v>197</v>
      </c>
      <c r="M114" s="160"/>
    </row>
    <row r="115" spans="2:13" s="113" customFormat="1" ht="33" customHeight="1" x14ac:dyDescent="0.35">
      <c r="B115" s="103"/>
      <c r="C115" s="284"/>
      <c r="D115" s="285"/>
      <c r="E115" s="286"/>
      <c r="F115" s="286"/>
      <c r="G115" s="219"/>
      <c r="H115" s="219"/>
      <c r="I115" s="287"/>
      <c r="J115" s="144"/>
      <c r="K115" s="144"/>
      <c r="L115" s="221"/>
      <c r="M115" s="160"/>
    </row>
    <row r="116" spans="2:13" s="113" customFormat="1" ht="33" customHeight="1" x14ac:dyDescent="0.35">
      <c r="B116" s="103"/>
      <c r="C116" s="284"/>
      <c r="D116" s="285">
        <v>1469</v>
      </c>
      <c r="E116" s="286"/>
      <c r="F116" s="286"/>
      <c r="G116" s="219" t="s">
        <v>1918</v>
      </c>
      <c r="H116" s="219" t="s">
        <v>1919</v>
      </c>
      <c r="I116" s="287"/>
      <c r="J116" s="144" t="s">
        <v>203</v>
      </c>
      <c r="K116" s="144" t="s">
        <v>202</v>
      </c>
      <c r="L116" s="221" t="s">
        <v>67</v>
      </c>
      <c r="M116" s="160"/>
    </row>
    <row r="117" spans="2:13" s="113" customFormat="1" ht="33" customHeight="1" x14ac:dyDescent="0.35">
      <c r="B117" s="103"/>
      <c r="C117" s="284"/>
      <c r="D117" s="285">
        <v>1470</v>
      </c>
      <c r="E117" s="286"/>
      <c r="F117" s="286"/>
      <c r="G117" s="219" t="s">
        <v>1030</v>
      </c>
      <c r="H117" s="219" t="s">
        <v>1825</v>
      </c>
      <c r="I117" s="287"/>
      <c r="J117" s="144" t="s">
        <v>203</v>
      </c>
      <c r="K117" s="144" t="s">
        <v>202</v>
      </c>
      <c r="L117" s="221" t="s">
        <v>67</v>
      </c>
      <c r="M117" s="160"/>
    </row>
    <row r="118" spans="2:13" s="113" customFormat="1" ht="33" customHeight="1" x14ac:dyDescent="0.35">
      <c r="B118" s="103"/>
      <c r="C118" s="284"/>
      <c r="D118" s="285">
        <v>1471</v>
      </c>
      <c r="E118" s="286"/>
      <c r="F118" s="286"/>
      <c r="G118" s="219" t="s">
        <v>1824</v>
      </c>
      <c r="H118" s="219" t="s">
        <v>1825</v>
      </c>
      <c r="I118" s="287"/>
      <c r="J118" s="144" t="s">
        <v>203</v>
      </c>
      <c r="K118" s="144" t="s">
        <v>202</v>
      </c>
      <c r="L118" s="221" t="s">
        <v>67</v>
      </c>
      <c r="M118" s="160"/>
    </row>
    <row r="119" spans="2:13" s="113" customFormat="1" ht="33" customHeight="1" x14ac:dyDescent="0.35">
      <c r="B119" s="103"/>
      <c r="C119" s="284"/>
      <c r="D119" s="285">
        <v>1472</v>
      </c>
      <c r="E119" s="286"/>
      <c r="F119" s="286"/>
      <c r="G119" s="219" t="s">
        <v>5624</v>
      </c>
      <c r="H119" s="219" t="s">
        <v>5625</v>
      </c>
      <c r="I119" s="287"/>
      <c r="J119" s="144" t="s">
        <v>203</v>
      </c>
      <c r="K119" s="144" t="s">
        <v>202</v>
      </c>
      <c r="L119" s="221" t="s">
        <v>67</v>
      </c>
      <c r="M119" s="160"/>
    </row>
    <row r="120" spans="2:13" s="113" customFormat="1" ht="33" customHeight="1" x14ac:dyDescent="0.35">
      <c r="B120" s="103"/>
      <c r="C120" s="284"/>
      <c r="D120" s="285">
        <v>1473</v>
      </c>
      <c r="E120" s="286"/>
      <c r="F120" s="286"/>
      <c r="G120" s="219" t="s">
        <v>5995</v>
      </c>
      <c r="H120" s="219" t="s">
        <v>5996</v>
      </c>
      <c r="I120" s="287"/>
      <c r="J120" s="144" t="s">
        <v>203</v>
      </c>
      <c r="K120" s="144" t="s">
        <v>202</v>
      </c>
      <c r="L120" s="221" t="s">
        <v>67</v>
      </c>
      <c r="M120" s="160"/>
    </row>
    <row r="121" spans="2:13" s="113" customFormat="1" ht="33" customHeight="1" x14ac:dyDescent="0.35">
      <c r="B121" s="103"/>
      <c r="C121" s="284"/>
      <c r="D121" s="285">
        <v>1475</v>
      </c>
      <c r="E121" s="286"/>
      <c r="F121" s="286"/>
      <c r="G121" s="219" t="s">
        <v>1080</v>
      </c>
      <c r="H121" s="219" t="s">
        <v>1081</v>
      </c>
      <c r="I121" s="287"/>
      <c r="J121" s="144" t="s">
        <v>203</v>
      </c>
      <c r="K121" s="144" t="s">
        <v>202</v>
      </c>
      <c r="L121" s="221" t="s">
        <v>67</v>
      </c>
      <c r="M121" s="160"/>
    </row>
    <row r="122" spans="2:13" s="113" customFormat="1" ht="39.950000000000003" customHeight="1" x14ac:dyDescent="0.35">
      <c r="B122" s="103"/>
      <c r="C122" s="284"/>
      <c r="D122" s="285">
        <v>1476</v>
      </c>
      <c r="E122" s="286"/>
      <c r="F122" s="286"/>
      <c r="G122" s="219" t="s">
        <v>2162</v>
      </c>
      <c r="H122" s="219" t="s">
        <v>2163</v>
      </c>
      <c r="I122" s="287"/>
      <c r="J122" s="144" t="s">
        <v>203</v>
      </c>
      <c r="K122" s="144" t="s">
        <v>202</v>
      </c>
      <c r="L122" s="221" t="s">
        <v>67</v>
      </c>
      <c r="M122" s="160"/>
    </row>
    <row r="123" spans="2:13" s="113" customFormat="1" ht="39.950000000000003" customHeight="1" x14ac:dyDescent="0.35">
      <c r="B123" s="103"/>
      <c r="C123" s="284"/>
      <c r="D123" s="285">
        <v>1703</v>
      </c>
      <c r="E123" s="286"/>
      <c r="F123" s="286"/>
      <c r="G123" s="219" t="s">
        <v>4659</v>
      </c>
      <c r="H123" s="219" t="s">
        <v>4660</v>
      </c>
      <c r="I123" s="287"/>
      <c r="J123" s="144" t="s">
        <v>203</v>
      </c>
      <c r="K123" s="144" t="s">
        <v>202</v>
      </c>
      <c r="L123" s="221" t="s">
        <v>67</v>
      </c>
      <c r="M123" s="160"/>
    </row>
    <row r="124" spans="2:13" s="113" customFormat="1" ht="39.950000000000003" customHeight="1" x14ac:dyDescent="0.35">
      <c r="B124" s="103"/>
      <c r="C124" s="284"/>
      <c r="D124" s="285">
        <v>1478</v>
      </c>
      <c r="E124" s="286"/>
      <c r="F124" s="286"/>
      <c r="G124" s="219" t="s">
        <v>5814</v>
      </c>
      <c r="H124" s="219" t="s">
        <v>5815</v>
      </c>
      <c r="I124" s="287"/>
      <c r="J124" s="144" t="s">
        <v>203</v>
      </c>
      <c r="K124" s="144" t="s">
        <v>202</v>
      </c>
      <c r="L124" s="221" t="s">
        <v>67</v>
      </c>
      <c r="M124" s="160"/>
    </row>
    <row r="125" spans="2:13" s="113" customFormat="1" ht="39.950000000000003" customHeight="1" x14ac:dyDescent="0.35">
      <c r="B125" s="103"/>
      <c r="C125" s="284"/>
      <c r="D125" s="285"/>
      <c r="E125" s="286"/>
      <c r="F125" s="286"/>
      <c r="G125" s="219"/>
      <c r="H125" s="219"/>
      <c r="I125" s="287"/>
      <c r="J125" s="144"/>
      <c r="K125" s="144"/>
      <c r="L125" s="221"/>
      <c r="M125" s="160"/>
    </row>
    <row r="126" spans="2:13" s="113" customFormat="1" ht="39.950000000000003" customHeight="1" x14ac:dyDescent="0.35">
      <c r="B126" s="103"/>
      <c r="C126" s="284"/>
      <c r="D126" s="285"/>
      <c r="E126" s="286"/>
      <c r="F126" s="286"/>
      <c r="G126" s="219"/>
      <c r="H126" s="219"/>
      <c r="I126" s="287"/>
      <c r="J126" s="144"/>
      <c r="K126" s="144"/>
      <c r="L126" s="221"/>
      <c r="M126" s="160"/>
    </row>
    <row r="127" spans="2:13" s="113" customFormat="1" ht="39.950000000000003" customHeight="1" x14ac:dyDescent="0.35">
      <c r="B127" s="103"/>
      <c r="C127" s="284"/>
      <c r="D127" s="285">
        <v>1482</v>
      </c>
      <c r="E127" s="286"/>
      <c r="F127" s="286"/>
      <c r="G127" s="219" t="s">
        <v>1408</v>
      </c>
      <c r="H127" s="219" t="s">
        <v>1442</v>
      </c>
      <c r="I127" s="287"/>
      <c r="J127" s="144" t="s">
        <v>203</v>
      </c>
      <c r="K127" s="144" t="s">
        <v>202</v>
      </c>
      <c r="L127" s="221" t="s">
        <v>3</v>
      </c>
      <c r="M127" s="160"/>
    </row>
    <row r="128" spans="2:13" s="113" customFormat="1" ht="39.950000000000003" customHeight="1" x14ac:dyDescent="0.35">
      <c r="B128" s="103"/>
      <c r="C128" s="284"/>
      <c r="D128" s="285">
        <v>1483</v>
      </c>
      <c r="E128" s="286"/>
      <c r="F128" s="286"/>
      <c r="G128" s="219" t="s">
        <v>1039</v>
      </c>
      <c r="H128" s="219" t="s">
        <v>1638</v>
      </c>
      <c r="I128" s="287"/>
      <c r="J128" s="144" t="s">
        <v>203</v>
      </c>
      <c r="K128" s="144" t="s">
        <v>202</v>
      </c>
      <c r="L128" s="221" t="s">
        <v>3</v>
      </c>
      <c r="M128" s="160"/>
    </row>
    <row r="129" spans="2:13" s="113" customFormat="1" ht="39.950000000000003" customHeight="1" x14ac:dyDescent="0.35">
      <c r="B129" s="103"/>
      <c r="C129" s="284"/>
      <c r="D129" s="285">
        <v>1484</v>
      </c>
      <c r="E129" s="286"/>
      <c r="F129" s="286"/>
      <c r="G129" s="219" t="s">
        <v>3813</v>
      </c>
      <c r="H129" s="219" t="s">
        <v>405</v>
      </c>
      <c r="I129" s="287"/>
      <c r="J129" s="144" t="s">
        <v>203</v>
      </c>
      <c r="K129" s="144" t="s">
        <v>202</v>
      </c>
      <c r="L129" s="221" t="s">
        <v>3</v>
      </c>
      <c r="M129" s="160"/>
    </row>
    <row r="130" spans="2:13" s="113" customFormat="1" ht="39.950000000000003" customHeight="1" x14ac:dyDescent="0.35">
      <c r="B130" s="103"/>
      <c r="C130" s="284"/>
      <c r="D130" s="285">
        <v>1485</v>
      </c>
      <c r="E130" s="286"/>
      <c r="F130" s="286"/>
      <c r="G130" s="219" t="s">
        <v>6059</v>
      </c>
      <c r="H130" s="219" t="s">
        <v>1662</v>
      </c>
      <c r="I130" s="287"/>
      <c r="J130" s="144" t="s">
        <v>203</v>
      </c>
      <c r="K130" s="144" t="s">
        <v>202</v>
      </c>
      <c r="L130" s="221" t="s">
        <v>3</v>
      </c>
      <c r="M130" s="160"/>
    </row>
    <row r="131" spans="2:13" s="113" customFormat="1" ht="39.950000000000003" customHeight="1" x14ac:dyDescent="0.35">
      <c r="B131" s="103"/>
      <c r="C131" s="284"/>
      <c r="D131" s="285">
        <v>1486</v>
      </c>
      <c r="E131" s="286"/>
      <c r="F131" s="286"/>
      <c r="G131" s="219" t="s">
        <v>2896</v>
      </c>
      <c r="H131" s="219" t="s">
        <v>1210</v>
      </c>
      <c r="I131" s="287"/>
      <c r="J131" s="144" t="s">
        <v>203</v>
      </c>
      <c r="K131" s="144" t="s">
        <v>202</v>
      </c>
      <c r="L131" s="221" t="s">
        <v>3</v>
      </c>
      <c r="M131" s="160"/>
    </row>
    <row r="132" spans="2:13" s="113" customFormat="1" ht="39.950000000000003" customHeight="1" x14ac:dyDescent="0.35">
      <c r="B132" s="103"/>
      <c r="C132" s="284"/>
      <c r="D132" s="285">
        <v>1487</v>
      </c>
      <c r="E132" s="286"/>
      <c r="F132" s="286"/>
      <c r="G132" s="219" t="s">
        <v>2405</v>
      </c>
      <c r="H132" s="219" t="s">
        <v>555</v>
      </c>
      <c r="I132" s="287"/>
      <c r="J132" s="144" t="s">
        <v>203</v>
      </c>
      <c r="K132" s="144" t="s">
        <v>202</v>
      </c>
      <c r="L132" s="221" t="s">
        <v>3</v>
      </c>
      <c r="M132" s="160"/>
    </row>
    <row r="133" spans="2:13" s="113" customFormat="1" ht="39.950000000000003" customHeight="1" x14ac:dyDescent="0.35">
      <c r="B133" s="103"/>
      <c r="C133" s="284"/>
      <c r="D133" s="285">
        <v>1488</v>
      </c>
      <c r="E133" s="286"/>
      <c r="F133" s="286"/>
      <c r="G133" s="219" t="s">
        <v>2408</v>
      </c>
      <c r="H133" s="219" t="s">
        <v>1677</v>
      </c>
      <c r="I133" s="287"/>
      <c r="J133" s="144" t="s">
        <v>203</v>
      </c>
      <c r="K133" s="144" t="s">
        <v>202</v>
      </c>
      <c r="L133" s="221" t="s">
        <v>3</v>
      </c>
      <c r="M133" s="160"/>
    </row>
    <row r="134" spans="2:13" s="113" customFormat="1" ht="39.950000000000003" customHeight="1" x14ac:dyDescent="0.35">
      <c r="B134" s="103"/>
      <c r="C134" s="284"/>
      <c r="D134" s="285">
        <v>1489</v>
      </c>
      <c r="E134" s="286"/>
      <c r="F134" s="286"/>
      <c r="G134" s="219" t="s">
        <v>4905</v>
      </c>
      <c r="H134" s="219" t="s">
        <v>4906</v>
      </c>
      <c r="I134" s="287"/>
      <c r="J134" s="144" t="s">
        <v>203</v>
      </c>
      <c r="K134" s="144" t="s">
        <v>202</v>
      </c>
      <c r="L134" s="221" t="s">
        <v>3</v>
      </c>
      <c r="M134" s="160"/>
    </row>
    <row r="135" spans="2:13" s="113" customFormat="1" ht="39.950000000000003" customHeight="1" x14ac:dyDescent="0.35">
      <c r="B135" s="103"/>
      <c r="C135" s="284"/>
      <c r="D135" s="285">
        <v>1705</v>
      </c>
      <c r="E135" s="286"/>
      <c r="F135" s="286"/>
      <c r="G135" s="219" t="s">
        <v>7160</v>
      </c>
      <c r="H135" s="219" t="s">
        <v>409</v>
      </c>
      <c r="I135" s="287"/>
      <c r="J135" s="144" t="s">
        <v>203</v>
      </c>
      <c r="K135" s="144" t="s">
        <v>202</v>
      </c>
      <c r="L135" s="221" t="s">
        <v>3</v>
      </c>
      <c r="M135" s="160"/>
    </row>
    <row r="136" spans="2:13" s="113" customFormat="1" ht="39.950000000000003" customHeight="1" x14ac:dyDescent="0.35">
      <c r="B136" s="103"/>
      <c r="C136" s="284"/>
      <c r="D136" s="285"/>
      <c r="E136" s="286"/>
      <c r="F136" s="286"/>
      <c r="G136" s="219"/>
      <c r="H136" s="219"/>
      <c r="I136" s="287"/>
      <c r="J136" s="144"/>
      <c r="K136" s="144"/>
      <c r="L136" s="221"/>
      <c r="M136" s="160"/>
    </row>
    <row r="137" spans="2:13" s="113" customFormat="1" ht="39.950000000000003" customHeight="1" x14ac:dyDescent="0.35">
      <c r="B137" s="103"/>
      <c r="C137" s="284"/>
      <c r="D137" s="285">
        <v>1706</v>
      </c>
      <c r="E137" s="286"/>
      <c r="F137" s="286"/>
      <c r="G137" s="219" t="s">
        <v>4752</v>
      </c>
      <c r="H137" s="219" t="s">
        <v>6947</v>
      </c>
      <c r="I137" s="287"/>
      <c r="J137" s="144" t="s">
        <v>203</v>
      </c>
      <c r="K137" s="144" t="s">
        <v>202</v>
      </c>
      <c r="L137" s="221" t="s">
        <v>13</v>
      </c>
      <c r="M137" s="160"/>
    </row>
    <row r="138" spans="2:13" s="113" customFormat="1" ht="39.950000000000003" customHeight="1" x14ac:dyDescent="0.35">
      <c r="B138" s="103"/>
      <c r="C138" s="284"/>
      <c r="D138" s="285">
        <v>1707</v>
      </c>
      <c r="E138" s="286"/>
      <c r="F138" s="286"/>
      <c r="G138" s="219" t="s">
        <v>860</v>
      </c>
      <c r="H138" s="219" t="s">
        <v>4567</v>
      </c>
      <c r="I138" s="287"/>
      <c r="J138" s="144" t="s">
        <v>203</v>
      </c>
      <c r="K138" s="144" t="s">
        <v>202</v>
      </c>
      <c r="L138" s="221" t="s">
        <v>13</v>
      </c>
      <c r="M138" s="160"/>
    </row>
    <row r="139" spans="2:13" s="113" customFormat="1" ht="39.950000000000003" customHeight="1" x14ac:dyDescent="0.35">
      <c r="B139" s="103"/>
      <c r="C139" s="284"/>
      <c r="D139" s="285"/>
      <c r="E139" s="286"/>
      <c r="F139" s="286"/>
      <c r="G139" s="219"/>
      <c r="H139" s="219"/>
      <c r="I139" s="287"/>
      <c r="J139" s="144"/>
      <c r="K139" s="144"/>
      <c r="L139" s="221"/>
      <c r="M139" s="160"/>
    </row>
    <row r="140" spans="2:13" s="113" customFormat="1" ht="39.950000000000003" customHeight="1" x14ac:dyDescent="0.35">
      <c r="B140" s="103"/>
      <c r="C140" s="284"/>
      <c r="D140" s="285">
        <v>1708</v>
      </c>
      <c r="E140" s="286"/>
      <c r="F140" s="286"/>
      <c r="G140" s="219" t="s">
        <v>1019</v>
      </c>
      <c r="H140" s="219" t="s">
        <v>1573</v>
      </c>
      <c r="I140" s="287"/>
      <c r="J140" s="144" t="s">
        <v>203</v>
      </c>
      <c r="K140" s="144" t="s">
        <v>202</v>
      </c>
      <c r="L140" s="221" t="s">
        <v>7161</v>
      </c>
      <c r="M140" s="160"/>
    </row>
    <row r="141" spans="2:13" s="113" customFormat="1" ht="39.950000000000003" customHeight="1" x14ac:dyDescent="0.35">
      <c r="B141" s="103"/>
      <c r="C141" s="284"/>
      <c r="D141" s="285">
        <v>1709</v>
      </c>
      <c r="E141" s="286"/>
      <c r="F141" s="286"/>
      <c r="G141" s="219" t="s">
        <v>3123</v>
      </c>
      <c r="H141" s="219" t="s">
        <v>6524</v>
      </c>
      <c r="I141" s="287"/>
      <c r="J141" s="144" t="s">
        <v>203</v>
      </c>
      <c r="K141" s="144" t="s">
        <v>202</v>
      </c>
      <c r="L141" s="221" t="s">
        <v>7161</v>
      </c>
      <c r="M141" s="160"/>
    </row>
    <row r="142" spans="2:13" s="113" customFormat="1" ht="39.950000000000003" customHeight="1" x14ac:dyDescent="0.35">
      <c r="B142" s="103"/>
      <c r="C142" s="284"/>
      <c r="D142" s="285">
        <v>1710</v>
      </c>
      <c r="E142" s="286"/>
      <c r="F142" s="286"/>
      <c r="G142" s="219" t="s">
        <v>579</v>
      </c>
      <c r="H142" s="219" t="s">
        <v>5078</v>
      </c>
      <c r="I142" s="287"/>
      <c r="J142" s="144" t="s">
        <v>203</v>
      </c>
      <c r="K142" s="144" t="s">
        <v>202</v>
      </c>
      <c r="L142" s="221" t="s">
        <v>7161</v>
      </c>
      <c r="M142" s="160"/>
    </row>
    <row r="143" spans="2:13" s="113" customFormat="1" ht="39.950000000000003" customHeight="1" x14ac:dyDescent="0.35">
      <c r="B143" s="103"/>
      <c r="C143" s="284"/>
      <c r="D143" s="285">
        <v>1711</v>
      </c>
      <c r="E143" s="286"/>
      <c r="F143" s="286"/>
      <c r="G143" s="219" t="s">
        <v>1550</v>
      </c>
      <c r="H143" s="219" t="s">
        <v>6531</v>
      </c>
      <c r="I143" s="287"/>
      <c r="J143" s="144" t="s">
        <v>203</v>
      </c>
      <c r="K143" s="144" t="s">
        <v>202</v>
      </c>
      <c r="L143" s="221" t="s">
        <v>7161</v>
      </c>
      <c r="M143" s="160"/>
    </row>
    <row r="144" spans="2:13" s="113" customFormat="1" ht="39.950000000000003" customHeight="1" x14ac:dyDescent="0.35">
      <c r="B144" s="103"/>
      <c r="C144" s="284"/>
      <c r="D144" s="285">
        <v>1712</v>
      </c>
      <c r="E144" s="286"/>
      <c r="F144" s="286"/>
      <c r="G144" s="219" t="s">
        <v>1740</v>
      </c>
      <c r="H144" s="219" t="s">
        <v>1741</v>
      </c>
      <c r="I144" s="287"/>
      <c r="J144" s="144" t="s">
        <v>203</v>
      </c>
      <c r="K144" s="144" t="s">
        <v>202</v>
      </c>
      <c r="L144" s="221" t="s">
        <v>7161</v>
      </c>
      <c r="M144" s="160"/>
    </row>
    <row r="145" spans="2:13" s="113" customFormat="1" ht="39.950000000000003" customHeight="1" x14ac:dyDescent="0.35">
      <c r="B145" s="103"/>
      <c r="C145" s="284"/>
      <c r="D145" s="285">
        <v>1713</v>
      </c>
      <c r="E145" s="286"/>
      <c r="F145" s="286"/>
      <c r="G145" s="219" t="s">
        <v>2697</v>
      </c>
      <c r="H145" s="219" t="s">
        <v>3799</v>
      </c>
      <c r="I145" s="287"/>
      <c r="J145" s="144" t="s">
        <v>203</v>
      </c>
      <c r="K145" s="144" t="s">
        <v>202</v>
      </c>
      <c r="L145" s="221" t="s">
        <v>7161</v>
      </c>
      <c r="M145" s="160"/>
    </row>
    <row r="146" spans="2:13" s="113" customFormat="1" ht="39.950000000000003" customHeight="1" x14ac:dyDescent="0.35">
      <c r="B146" s="103"/>
      <c r="C146" s="284"/>
      <c r="D146" s="285"/>
      <c r="E146" s="286"/>
      <c r="F146" s="286"/>
      <c r="G146" s="219"/>
      <c r="H146" s="219"/>
      <c r="I146" s="287"/>
      <c r="J146" s="144"/>
      <c r="K146" s="144"/>
      <c r="L146" s="221"/>
      <c r="M146" s="160"/>
    </row>
    <row r="147" spans="2:13" s="113" customFormat="1" ht="39.950000000000003" customHeight="1" x14ac:dyDescent="0.35">
      <c r="B147" s="103"/>
      <c r="C147" s="284"/>
      <c r="D147" s="285">
        <v>1490</v>
      </c>
      <c r="E147" s="286"/>
      <c r="F147" s="286"/>
      <c r="G147" s="219" t="s">
        <v>1550</v>
      </c>
      <c r="H147" s="219" t="s">
        <v>3113</v>
      </c>
      <c r="I147" s="287"/>
      <c r="J147" s="144" t="s">
        <v>203</v>
      </c>
      <c r="K147" s="144" t="s">
        <v>202</v>
      </c>
      <c r="L147" s="221" t="s">
        <v>22</v>
      </c>
      <c r="M147" s="160"/>
    </row>
    <row r="148" spans="2:13" s="113" customFormat="1" ht="39.950000000000003" customHeight="1" x14ac:dyDescent="0.35">
      <c r="B148" s="103"/>
      <c r="C148" s="284"/>
      <c r="D148" s="285">
        <v>1716</v>
      </c>
      <c r="E148" s="286"/>
      <c r="F148" s="286"/>
      <c r="G148" s="219" t="s">
        <v>761</v>
      </c>
      <c r="H148" s="219" t="s">
        <v>762</v>
      </c>
      <c r="I148" s="287"/>
      <c r="J148" s="144" t="s">
        <v>203</v>
      </c>
      <c r="K148" s="144" t="s">
        <v>202</v>
      </c>
      <c r="L148" s="221" t="s">
        <v>22</v>
      </c>
      <c r="M148" s="160"/>
    </row>
    <row r="149" spans="2:13" s="113" customFormat="1" ht="39.950000000000003" customHeight="1" x14ac:dyDescent="0.35">
      <c r="B149" s="103"/>
      <c r="C149" s="284"/>
      <c r="D149" s="285">
        <v>1492</v>
      </c>
      <c r="E149" s="286"/>
      <c r="F149" s="286"/>
      <c r="G149" s="219" t="s">
        <v>766</v>
      </c>
      <c r="H149" s="219" t="s">
        <v>767</v>
      </c>
      <c r="I149" s="287"/>
      <c r="J149" s="144" t="s">
        <v>203</v>
      </c>
      <c r="K149" s="144" t="s">
        <v>202</v>
      </c>
      <c r="L149" s="221" t="s">
        <v>22</v>
      </c>
      <c r="M149" s="160"/>
    </row>
    <row r="150" spans="2:13" s="113" customFormat="1" ht="39.950000000000003" customHeight="1" x14ac:dyDescent="0.35">
      <c r="B150" s="103"/>
      <c r="C150" s="284"/>
      <c r="D150" s="285"/>
      <c r="E150" s="286"/>
      <c r="F150" s="286"/>
      <c r="G150" s="219"/>
      <c r="H150" s="219"/>
      <c r="I150" s="287"/>
      <c r="J150" s="144"/>
      <c r="K150" s="144"/>
      <c r="L150" s="219"/>
      <c r="M150" s="160"/>
    </row>
    <row r="151" spans="2:13" s="113" customFormat="1" ht="39.950000000000003" customHeight="1" x14ac:dyDescent="0.35">
      <c r="B151" s="103"/>
      <c r="C151" s="284"/>
      <c r="D151" s="285"/>
      <c r="E151" s="286"/>
      <c r="F151" s="286"/>
      <c r="G151" s="219"/>
      <c r="H151" s="219"/>
      <c r="I151" s="287"/>
      <c r="J151" s="144"/>
      <c r="K151" s="144"/>
      <c r="L151" s="219"/>
      <c r="M151" s="160"/>
    </row>
    <row r="152" spans="2:13" s="113" customFormat="1" ht="39.950000000000003" customHeight="1" x14ac:dyDescent="0.35">
      <c r="B152" s="103"/>
      <c r="C152" s="284"/>
      <c r="D152" s="285"/>
      <c r="E152" s="286"/>
      <c r="F152" s="286"/>
      <c r="G152" s="219"/>
      <c r="H152" s="219"/>
      <c r="I152" s="287"/>
      <c r="J152" s="144"/>
      <c r="K152" s="144"/>
      <c r="L152" s="219"/>
      <c r="M152" s="160"/>
    </row>
    <row r="153" spans="2:13" s="113" customFormat="1" ht="39.950000000000003" customHeight="1" x14ac:dyDescent="0.35">
      <c r="B153" s="103"/>
      <c r="C153" s="284"/>
      <c r="D153" s="285"/>
      <c r="E153" s="286"/>
      <c r="F153" s="286"/>
      <c r="G153" s="219"/>
      <c r="H153" s="219"/>
      <c r="I153" s="287"/>
      <c r="J153" s="144"/>
      <c r="K153" s="144"/>
      <c r="L153" s="219"/>
      <c r="M153" s="160"/>
    </row>
    <row r="154" spans="2:13" s="113" customFormat="1" ht="39.950000000000003" customHeight="1" x14ac:dyDescent="0.35">
      <c r="B154" s="103"/>
      <c r="C154" s="284"/>
      <c r="D154" s="285"/>
      <c r="E154" s="286"/>
      <c r="F154" s="286"/>
      <c r="G154" s="219"/>
      <c r="H154" s="219"/>
      <c r="I154" s="287"/>
      <c r="J154" s="144"/>
      <c r="K154" s="144"/>
      <c r="L154" s="219"/>
      <c r="M154" s="160"/>
    </row>
    <row r="155" spans="2:13" s="113" customFormat="1" ht="39.950000000000003" customHeight="1" x14ac:dyDescent="0.35">
      <c r="B155" s="103"/>
      <c r="C155" s="242"/>
      <c r="D155" s="285"/>
      <c r="E155" s="286"/>
      <c r="F155" s="286"/>
      <c r="G155" s="219"/>
      <c r="H155" s="219"/>
      <c r="I155" s="287"/>
      <c r="J155" s="144"/>
      <c r="K155" s="144"/>
      <c r="L155" s="219"/>
      <c r="M155" s="160"/>
    </row>
    <row r="156" spans="2:13" s="113" customFormat="1" ht="39.950000000000003" customHeight="1" x14ac:dyDescent="0.35">
      <c r="B156" s="103"/>
      <c r="C156" s="242"/>
      <c r="D156" s="173"/>
      <c r="E156" s="163"/>
      <c r="F156" s="163"/>
      <c r="G156" s="141"/>
      <c r="H156" s="141"/>
      <c r="I156" s="142"/>
      <c r="J156" s="143"/>
      <c r="K156" s="143"/>
      <c r="L156" s="141"/>
      <c r="M156" s="243"/>
    </row>
    <row r="157" spans="2:13" s="113" customFormat="1" ht="39.950000000000003" customHeight="1" x14ac:dyDescent="0.35">
      <c r="B157" s="103"/>
      <c r="C157" s="242"/>
      <c r="D157" s="173"/>
      <c r="E157" s="163"/>
      <c r="F157" s="163"/>
      <c r="G157" s="141"/>
      <c r="H157" s="141"/>
      <c r="I157" s="142"/>
      <c r="J157" s="143"/>
      <c r="K157" s="143"/>
      <c r="L157" s="141"/>
      <c r="M157" s="160"/>
    </row>
    <row r="158" spans="2:13" s="113" customFormat="1" ht="39.950000000000003" customHeight="1" thickBot="1" x14ac:dyDescent="0.4">
      <c r="B158" s="103"/>
      <c r="C158" s="180"/>
      <c r="D158" s="173"/>
      <c r="E158" s="163"/>
      <c r="F158" s="163"/>
      <c r="G158" s="141"/>
      <c r="H158" s="141"/>
      <c r="I158" s="142"/>
      <c r="J158" s="143"/>
      <c r="K158" s="143"/>
      <c r="L158" s="141"/>
      <c r="M158" s="160"/>
    </row>
    <row r="159" spans="2:13" ht="24" thickBot="1" x14ac:dyDescent="0.4">
      <c r="D159" s="188"/>
      <c r="E159" s="189"/>
      <c r="F159" s="189"/>
      <c r="G159" s="169"/>
      <c r="H159" s="169"/>
      <c r="I159" s="170"/>
      <c r="J159" s="171"/>
      <c r="K159" s="171"/>
      <c r="L159" s="169"/>
      <c r="M159" s="209"/>
    </row>
  </sheetData>
  <sortState xmlns:xlrd2="http://schemas.microsoft.com/office/spreadsheetml/2017/richdata2" ref="C20:M149">
    <sortCondition ref="C20:C149"/>
  </sortState>
  <mergeCells count="5">
    <mergeCell ref="C4:M4"/>
    <mergeCell ref="B2:M3"/>
    <mergeCell ref="L5:M5"/>
    <mergeCell ref="C6:M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E100:E110 E9:E97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E111:E157 E13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32"/>
  <sheetViews>
    <sheetView topLeftCell="C28" zoomScale="87" zoomScaleNormal="87" workbookViewId="0">
      <selection activeCell="C10" sqref="C10:M3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1" style="91" bestFit="1" customWidth="1"/>
    <col min="13" max="13" width="15.7109375" style="90" customWidth="1"/>
  </cols>
  <sheetData>
    <row r="2" spans="2:14" ht="14.45" customHeight="1" x14ac:dyDescent="0.25">
      <c r="B2" s="401" t="s">
        <v>7214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2:14" ht="14.4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2:14" ht="36" x14ac:dyDescent="0.55000000000000004">
      <c r="B4" s="93"/>
      <c r="C4" s="401" t="s">
        <v>7174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2:14" ht="23.25" customHeight="1" x14ac:dyDescent="0.4">
      <c r="B5" s="408" t="s">
        <v>7109</v>
      </c>
      <c r="C5" s="408"/>
      <c r="D5" s="408"/>
      <c r="E5" s="408"/>
      <c r="F5" s="408"/>
      <c r="G5" s="408"/>
      <c r="H5" s="408"/>
      <c r="I5" s="408"/>
      <c r="J5" s="408"/>
      <c r="K5" s="408"/>
      <c r="L5" s="406" t="s">
        <v>7108</v>
      </c>
      <c r="M5" s="406"/>
      <c r="N5" s="138"/>
    </row>
    <row r="6" spans="2:14" ht="28.5" x14ac:dyDescent="0.45">
      <c r="B6" s="76"/>
      <c r="C6" s="407" t="s">
        <v>7110</v>
      </c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2:14" ht="24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183" t="s">
        <v>7112</v>
      </c>
      <c r="M7" s="95"/>
      <c r="N7" s="162"/>
    </row>
    <row r="8" spans="2:14" ht="15.75" thickBot="1" x14ac:dyDescent="0.3">
      <c r="B8" s="79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</row>
    <row r="9" spans="2:14" s="87" customFormat="1" ht="38.450000000000003" customHeight="1" thickBot="1" x14ac:dyDescent="0.4">
      <c r="B9" s="81" t="s">
        <v>199</v>
      </c>
      <c r="C9" s="151" t="s">
        <v>7096</v>
      </c>
      <c r="D9" s="152" t="s">
        <v>200</v>
      </c>
      <c r="E9" s="197" t="s">
        <v>68</v>
      </c>
      <c r="F9" s="197" t="s">
        <v>183</v>
      </c>
      <c r="G9" s="198" t="s">
        <v>0</v>
      </c>
      <c r="H9" s="198" t="s">
        <v>47</v>
      </c>
      <c r="I9" s="152" t="s">
        <v>49</v>
      </c>
      <c r="J9" s="152" t="s">
        <v>48</v>
      </c>
      <c r="K9" s="152" t="s">
        <v>1</v>
      </c>
      <c r="L9" s="198" t="s">
        <v>50</v>
      </c>
      <c r="M9" s="153" t="s">
        <v>7095</v>
      </c>
    </row>
    <row r="10" spans="2:14" s="113" customFormat="1" ht="39.950000000000003" customHeight="1" x14ac:dyDescent="0.35">
      <c r="B10" s="103"/>
      <c r="C10" s="140">
        <v>1</v>
      </c>
      <c r="D10" s="173">
        <v>2408</v>
      </c>
      <c r="E10" s="164"/>
      <c r="F10" s="164"/>
      <c r="G10" s="141" t="s">
        <v>1727</v>
      </c>
      <c r="H10" s="141" t="s">
        <v>2175</v>
      </c>
      <c r="I10" s="142"/>
      <c r="J10" s="143" t="s">
        <v>203</v>
      </c>
      <c r="K10" s="143" t="s">
        <v>175</v>
      </c>
      <c r="L10" s="141" t="s">
        <v>66</v>
      </c>
      <c r="M10" s="186">
        <v>20.37</v>
      </c>
    </row>
    <row r="11" spans="2:14" s="113" customFormat="1" ht="39.950000000000003" customHeight="1" x14ac:dyDescent="0.35">
      <c r="B11" s="178"/>
      <c r="C11" s="172">
        <v>2</v>
      </c>
      <c r="D11" s="174">
        <v>2468</v>
      </c>
      <c r="E11" s="164"/>
      <c r="F11" s="164"/>
      <c r="G11" s="165" t="s">
        <v>3786</v>
      </c>
      <c r="H11" s="165" t="s">
        <v>1638</v>
      </c>
      <c r="I11" s="166"/>
      <c r="J11" s="167" t="s">
        <v>203</v>
      </c>
      <c r="K11" s="167" t="s">
        <v>175</v>
      </c>
      <c r="L11" s="165" t="s">
        <v>13</v>
      </c>
      <c r="M11" s="186">
        <v>20.58</v>
      </c>
    </row>
    <row r="12" spans="2:14" s="113" customFormat="1" ht="39.950000000000003" customHeight="1" x14ac:dyDescent="0.35">
      <c r="B12" s="178"/>
      <c r="C12" s="172">
        <v>3</v>
      </c>
      <c r="D12" s="174">
        <v>2441</v>
      </c>
      <c r="E12" s="164"/>
      <c r="F12" s="164"/>
      <c r="G12" s="165" t="s">
        <v>1346</v>
      </c>
      <c r="H12" s="165" t="s">
        <v>1210</v>
      </c>
      <c r="I12" s="166"/>
      <c r="J12" s="167" t="s">
        <v>203</v>
      </c>
      <c r="K12" s="167" t="s">
        <v>175</v>
      </c>
      <c r="L12" s="165" t="s">
        <v>55</v>
      </c>
      <c r="M12" s="186">
        <v>21.28</v>
      </c>
    </row>
    <row r="13" spans="2:14" s="113" customFormat="1" ht="39.950000000000003" customHeight="1" x14ac:dyDescent="0.35">
      <c r="B13" s="178"/>
      <c r="C13" s="172">
        <v>4</v>
      </c>
      <c r="D13" s="174">
        <v>2457</v>
      </c>
      <c r="E13" s="164"/>
      <c r="F13" s="164"/>
      <c r="G13" s="165" t="s">
        <v>986</v>
      </c>
      <c r="H13" s="165" t="s">
        <v>987</v>
      </c>
      <c r="I13" s="166"/>
      <c r="J13" s="167" t="s">
        <v>203</v>
      </c>
      <c r="K13" s="167" t="s">
        <v>175</v>
      </c>
      <c r="L13" s="165" t="s">
        <v>7101</v>
      </c>
      <c r="M13" s="186">
        <v>21.36</v>
      </c>
    </row>
    <row r="14" spans="2:14" s="113" customFormat="1" ht="39.950000000000003" customHeight="1" x14ac:dyDescent="0.35">
      <c r="B14" s="178"/>
      <c r="C14" s="172">
        <v>5</v>
      </c>
      <c r="D14" s="174">
        <v>2454</v>
      </c>
      <c r="E14" s="164"/>
      <c r="F14" s="164"/>
      <c r="G14" s="165" t="s">
        <v>994</v>
      </c>
      <c r="H14" s="165" t="s">
        <v>995</v>
      </c>
      <c r="I14" s="166"/>
      <c r="J14" s="167" t="s">
        <v>203</v>
      </c>
      <c r="K14" s="167" t="s">
        <v>175</v>
      </c>
      <c r="L14" s="165" t="s">
        <v>7101</v>
      </c>
      <c r="M14" s="186">
        <v>22.05</v>
      </c>
    </row>
    <row r="15" spans="2:14" s="113" customFormat="1" ht="39.950000000000003" customHeight="1" x14ac:dyDescent="0.35">
      <c r="B15" s="178"/>
      <c r="C15" s="172">
        <v>6</v>
      </c>
      <c r="D15" s="174">
        <v>2400</v>
      </c>
      <c r="E15" s="164"/>
      <c r="F15" s="164"/>
      <c r="G15" s="165" t="s">
        <v>240</v>
      </c>
      <c r="H15" s="165" t="s">
        <v>7164</v>
      </c>
      <c r="I15" s="166"/>
      <c r="J15" s="167" t="s">
        <v>203</v>
      </c>
      <c r="K15" s="167" t="s">
        <v>175</v>
      </c>
      <c r="L15" s="165" t="s">
        <v>64</v>
      </c>
      <c r="M15" s="186">
        <v>22.2</v>
      </c>
    </row>
    <row r="16" spans="2:14" s="113" customFormat="1" ht="39.950000000000003" customHeight="1" x14ac:dyDescent="0.35">
      <c r="B16" s="178"/>
      <c r="C16" s="172">
        <v>7</v>
      </c>
      <c r="D16" s="174">
        <v>2440</v>
      </c>
      <c r="E16" s="164"/>
      <c r="F16" s="164"/>
      <c r="G16" s="165" t="s">
        <v>1811</v>
      </c>
      <c r="H16" s="165" t="s">
        <v>1812</v>
      </c>
      <c r="I16" s="166"/>
      <c r="J16" s="167" t="s">
        <v>203</v>
      </c>
      <c r="K16" s="167" t="s">
        <v>175</v>
      </c>
      <c r="L16" s="165" t="s">
        <v>7106</v>
      </c>
      <c r="M16" s="186">
        <v>22.25</v>
      </c>
    </row>
    <row r="17" spans="2:13" s="113" customFormat="1" ht="39.950000000000003" customHeight="1" x14ac:dyDescent="0.35">
      <c r="B17" s="178"/>
      <c r="C17" s="172">
        <v>8</v>
      </c>
      <c r="D17" s="174">
        <v>2460</v>
      </c>
      <c r="E17" s="164"/>
      <c r="F17" s="164"/>
      <c r="G17" s="165" t="s">
        <v>3155</v>
      </c>
      <c r="H17" s="165" t="s">
        <v>3156</v>
      </c>
      <c r="I17" s="166"/>
      <c r="J17" s="167" t="s">
        <v>203</v>
      </c>
      <c r="K17" s="167" t="s">
        <v>175</v>
      </c>
      <c r="L17" s="369" t="s">
        <v>3140</v>
      </c>
      <c r="M17" s="186">
        <v>22.45</v>
      </c>
    </row>
    <row r="18" spans="2:13" s="113" customFormat="1" ht="39.950000000000003" customHeight="1" x14ac:dyDescent="0.35">
      <c r="B18" s="178"/>
      <c r="C18" s="172">
        <v>9</v>
      </c>
      <c r="D18" s="174">
        <v>2458</v>
      </c>
      <c r="E18" s="164"/>
      <c r="F18" s="164"/>
      <c r="G18" s="165" t="s">
        <v>990</v>
      </c>
      <c r="H18" s="165" t="s">
        <v>969</v>
      </c>
      <c r="I18" s="166"/>
      <c r="J18" s="167" t="s">
        <v>203</v>
      </c>
      <c r="K18" s="167" t="s">
        <v>175</v>
      </c>
      <c r="L18" s="165" t="s">
        <v>67</v>
      </c>
      <c r="M18" s="186">
        <v>22.56</v>
      </c>
    </row>
    <row r="19" spans="2:13" s="113" customFormat="1" ht="39.950000000000003" customHeight="1" x14ac:dyDescent="0.35">
      <c r="B19" s="178"/>
      <c r="C19" s="172">
        <v>10</v>
      </c>
      <c r="D19" s="174">
        <v>2450</v>
      </c>
      <c r="E19" s="164"/>
      <c r="F19" s="164"/>
      <c r="G19" s="165" t="s">
        <v>2096</v>
      </c>
      <c r="H19" s="165" t="s">
        <v>2097</v>
      </c>
      <c r="I19" s="166"/>
      <c r="J19" s="167" t="s">
        <v>203</v>
      </c>
      <c r="K19" s="167" t="s">
        <v>175</v>
      </c>
      <c r="L19" s="165" t="s">
        <v>7101</v>
      </c>
      <c r="M19" s="186">
        <v>23.32</v>
      </c>
    </row>
    <row r="20" spans="2:13" s="113" customFormat="1" ht="39.950000000000003" customHeight="1" x14ac:dyDescent="0.35">
      <c r="B20" s="178"/>
      <c r="C20" s="172">
        <v>11</v>
      </c>
      <c r="D20" s="174">
        <v>2414</v>
      </c>
      <c r="E20" s="164"/>
      <c r="F20" s="164"/>
      <c r="G20" s="165" t="s">
        <v>2326</v>
      </c>
      <c r="H20" s="165" t="s">
        <v>2327</v>
      </c>
      <c r="I20" s="166"/>
      <c r="J20" s="167" t="s">
        <v>203</v>
      </c>
      <c r="K20" s="167" t="s">
        <v>175</v>
      </c>
      <c r="L20" s="165" t="s">
        <v>7168</v>
      </c>
      <c r="M20" s="186">
        <v>23.48</v>
      </c>
    </row>
    <row r="21" spans="2:13" s="113" customFormat="1" ht="39.950000000000003" customHeight="1" x14ac:dyDescent="0.35">
      <c r="B21" s="178"/>
      <c r="C21" s="172">
        <v>12</v>
      </c>
      <c r="D21" s="174">
        <v>2423</v>
      </c>
      <c r="E21" s="164"/>
      <c r="F21" s="164"/>
      <c r="G21" s="165" t="s">
        <v>2329</v>
      </c>
      <c r="H21" s="165" t="s">
        <v>2330</v>
      </c>
      <c r="I21" s="166"/>
      <c r="J21" s="167" t="s">
        <v>203</v>
      </c>
      <c r="K21" s="167" t="s">
        <v>175</v>
      </c>
      <c r="L21" s="165" t="s">
        <v>7168</v>
      </c>
      <c r="M21" s="186">
        <v>23.57</v>
      </c>
    </row>
    <row r="22" spans="2:13" s="113" customFormat="1" ht="39.950000000000003" customHeight="1" x14ac:dyDescent="0.35">
      <c r="B22" s="178"/>
      <c r="C22" s="172">
        <v>13</v>
      </c>
      <c r="D22" s="174">
        <v>2444</v>
      </c>
      <c r="E22" s="164"/>
      <c r="F22" s="164"/>
      <c r="G22" s="165" t="s">
        <v>1708</v>
      </c>
      <c r="H22" s="165" t="s">
        <v>1709</v>
      </c>
      <c r="I22" s="166"/>
      <c r="J22" s="167" t="s">
        <v>203</v>
      </c>
      <c r="K22" s="167" t="s">
        <v>175</v>
      </c>
      <c r="L22" s="165" t="s">
        <v>7106</v>
      </c>
      <c r="M22" s="186">
        <v>24.15</v>
      </c>
    </row>
    <row r="23" spans="2:13" s="113" customFormat="1" ht="39.950000000000003" customHeight="1" x14ac:dyDescent="0.35">
      <c r="B23" s="178"/>
      <c r="C23" s="172">
        <v>14</v>
      </c>
      <c r="D23" s="174">
        <v>2459</v>
      </c>
      <c r="E23" s="164"/>
      <c r="F23" s="164"/>
      <c r="G23" s="165" t="s">
        <v>1047</v>
      </c>
      <c r="H23" s="165" t="s">
        <v>1048</v>
      </c>
      <c r="I23" s="166"/>
      <c r="J23" s="167" t="s">
        <v>203</v>
      </c>
      <c r="K23" s="167" t="s">
        <v>175</v>
      </c>
      <c r="L23" s="165" t="s">
        <v>63</v>
      </c>
      <c r="M23" s="186">
        <v>24.29</v>
      </c>
    </row>
    <row r="24" spans="2:13" s="113" customFormat="1" ht="39.950000000000003" customHeight="1" x14ac:dyDescent="0.35">
      <c r="B24" s="178"/>
      <c r="C24" s="172">
        <v>15</v>
      </c>
      <c r="D24" s="174">
        <v>2445</v>
      </c>
      <c r="E24" s="164"/>
      <c r="F24" s="164"/>
      <c r="G24" s="165" t="s">
        <v>1036</v>
      </c>
      <c r="H24" s="165" t="s">
        <v>5956</v>
      </c>
      <c r="I24" s="166"/>
      <c r="J24" s="167" t="s">
        <v>203</v>
      </c>
      <c r="K24" s="167" t="s">
        <v>175</v>
      </c>
      <c r="L24" s="165" t="s">
        <v>7104</v>
      </c>
      <c r="M24" s="186">
        <v>24.38</v>
      </c>
    </row>
    <row r="25" spans="2:13" s="113" customFormat="1" ht="39.950000000000003" customHeight="1" x14ac:dyDescent="0.35">
      <c r="B25" s="178"/>
      <c r="C25" s="172">
        <v>16</v>
      </c>
      <c r="D25" s="174">
        <v>2477</v>
      </c>
      <c r="E25" s="164"/>
      <c r="F25" s="164"/>
      <c r="G25" s="123" t="s">
        <v>7163</v>
      </c>
      <c r="H25" s="165" t="s">
        <v>3722</v>
      </c>
      <c r="I25" s="166"/>
      <c r="J25" s="167" t="s">
        <v>203</v>
      </c>
      <c r="K25" s="167" t="s">
        <v>175</v>
      </c>
      <c r="L25" s="165" t="s">
        <v>7091</v>
      </c>
      <c r="M25" s="186">
        <v>25.09</v>
      </c>
    </row>
    <row r="26" spans="2:13" s="113" customFormat="1" ht="39.950000000000003" customHeight="1" x14ac:dyDescent="0.35">
      <c r="B26" s="178"/>
      <c r="C26" s="370">
        <v>17</v>
      </c>
      <c r="D26" s="372">
        <v>2451</v>
      </c>
      <c r="E26" s="199"/>
      <c r="F26" s="199"/>
      <c r="G26" s="373" t="s">
        <v>2101</v>
      </c>
      <c r="H26" s="373" t="s">
        <v>2102</v>
      </c>
      <c r="I26" s="374"/>
      <c r="J26" s="167" t="s">
        <v>203</v>
      </c>
      <c r="K26" s="167" t="s">
        <v>175</v>
      </c>
      <c r="L26" s="165" t="s">
        <v>7101</v>
      </c>
      <c r="M26" s="196">
        <v>25.26</v>
      </c>
    </row>
    <row r="27" spans="2:13" s="113" customFormat="1" ht="39.950000000000003" customHeight="1" x14ac:dyDescent="0.35">
      <c r="B27" s="178"/>
      <c r="C27" s="172">
        <v>18</v>
      </c>
      <c r="D27" s="174">
        <v>2463</v>
      </c>
      <c r="E27" s="164"/>
      <c r="F27" s="164"/>
      <c r="G27" s="165" t="s">
        <v>4505</v>
      </c>
      <c r="H27" s="165" t="s">
        <v>4506</v>
      </c>
      <c r="I27" s="166"/>
      <c r="J27" s="167" t="s">
        <v>203</v>
      </c>
      <c r="K27" s="167" t="s">
        <v>175</v>
      </c>
      <c r="L27" s="165" t="s">
        <v>3</v>
      </c>
      <c r="M27" s="186">
        <v>25.3</v>
      </c>
    </row>
    <row r="28" spans="2:13" s="113" customFormat="1" ht="39.950000000000003" customHeight="1" x14ac:dyDescent="0.35">
      <c r="B28" s="178"/>
      <c r="C28" s="172">
        <v>19</v>
      </c>
      <c r="D28" s="174">
        <v>2424</v>
      </c>
      <c r="E28" s="164"/>
      <c r="F28" s="164"/>
      <c r="G28" s="165" t="s">
        <v>1230</v>
      </c>
      <c r="H28" s="165" t="s">
        <v>1231</v>
      </c>
      <c r="I28" s="166"/>
      <c r="J28" s="167" t="s">
        <v>203</v>
      </c>
      <c r="K28" s="167" t="s">
        <v>175</v>
      </c>
      <c r="L28" s="165" t="s">
        <v>7168</v>
      </c>
      <c r="M28" s="186">
        <v>25.5</v>
      </c>
    </row>
    <row r="29" spans="2:13" s="113" customFormat="1" ht="39.950000000000003" customHeight="1" x14ac:dyDescent="0.35">
      <c r="B29" s="178"/>
      <c r="C29" s="172">
        <v>20</v>
      </c>
      <c r="D29" s="174">
        <v>2453</v>
      </c>
      <c r="E29" s="164"/>
      <c r="F29" s="164"/>
      <c r="G29" s="165" t="s">
        <v>5242</v>
      </c>
      <c r="H29" s="165" t="s">
        <v>5243</v>
      </c>
      <c r="I29" s="166"/>
      <c r="J29" s="167" t="s">
        <v>203</v>
      </c>
      <c r="K29" s="167" t="s">
        <v>175</v>
      </c>
      <c r="L29" s="165" t="s">
        <v>7101</v>
      </c>
      <c r="M29" s="186">
        <v>25.55</v>
      </c>
    </row>
    <row r="30" spans="2:13" s="113" customFormat="1" ht="39.950000000000003" customHeight="1" x14ac:dyDescent="0.35">
      <c r="B30" s="178"/>
      <c r="C30" s="172">
        <v>21</v>
      </c>
      <c r="D30" s="371">
        <v>2442</v>
      </c>
      <c r="E30" s="164"/>
      <c r="F30" s="164"/>
      <c r="G30" s="165" t="s">
        <v>3547</v>
      </c>
      <c r="H30" s="165" t="s">
        <v>1812</v>
      </c>
      <c r="I30" s="166"/>
      <c r="J30" s="167" t="s">
        <v>203</v>
      </c>
      <c r="K30" s="167" t="s">
        <v>175</v>
      </c>
      <c r="L30" s="165" t="s">
        <v>7106</v>
      </c>
      <c r="M30" s="186">
        <v>26</v>
      </c>
    </row>
    <row r="31" spans="2:13" s="113" customFormat="1" ht="39.950000000000003" customHeight="1" x14ac:dyDescent="0.35">
      <c r="B31" s="178"/>
      <c r="C31" s="172">
        <v>22</v>
      </c>
      <c r="D31" s="174">
        <v>2411</v>
      </c>
      <c r="E31" s="164"/>
      <c r="F31" s="164"/>
      <c r="G31" s="165" t="s">
        <v>532</v>
      </c>
      <c r="H31" s="165" t="s">
        <v>533</v>
      </c>
      <c r="I31" s="166"/>
      <c r="J31" s="167" t="s">
        <v>203</v>
      </c>
      <c r="K31" s="167" t="s">
        <v>175</v>
      </c>
      <c r="L31" s="165" t="s">
        <v>66</v>
      </c>
      <c r="M31" s="186">
        <v>26.11</v>
      </c>
    </row>
    <row r="32" spans="2:13" s="113" customFormat="1" ht="39.950000000000003" customHeight="1" x14ac:dyDescent="0.35">
      <c r="B32" s="178"/>
      <c r="C32" s="172">
        <v>23</v>
      </c>
      <c r="D32" s="174">
        <v>2410</v>
      </c>
      <c r="E32" s="164"/>
      <c r="F32" s="164"/>
      <c r="G32" s="165" t="s">
        <v>528</v>
      </c>
      <c r="H32" s="165" t="s">
        <v>529</v>
      </c>
      <c r="I32" s="166"/>
      <c r="J32" s="167" t="s">
        <v>203</v>
      </c>
      <c r="K32" s="167" t="s">
        <v>175</v>
      </c>
      <c r="L32" s="165" t="s">
        <v>66</v>
      </c>
      <c r="M32" s="186">
        <v>26.16</v>
      </c>
    </row>
    <row r="33" spans="1:14" s="87" customFormat="1" ht="38.450000000000003" customHeight="1" x14ac:dyDescent="0.35">
      <c r="A33" s="113"/>
      <c r="B33" s="178"/>
      <c r="C33" s="172">
        <v>24</v>
      </c>
      <c r="D33" s="174">
        <v>2462</v>
      </c>
      <c r="E33" s="164"/>
      <c r="F33" s="164"/>
      <c r="G33" s="165" t="s">
        <v>4524</v>
      </c>
      <c r="H33" s="165" t="s">
        <v>2608</v>
      </c>
      <c r="I33" s="166"/>
      <c r="J33" s="167" t="s">
        <v>203</v>
      </c>
      <c r="K33" s="167" t="s">
        <v>175</v>
      </c>
      <c r="L33" s="165" t="s">
        <v>3</v>
      </c>
      <c r="M33" s="186">
        <v>27.56</v>
      </c>
      <c r="N33" s="87" t="s">
        <v>4443</v>
      </c>
    </row>
    <row r="34" spans="1:14" s="87" customFormat="1" ht="38.450000000000003" customHeight="1" x14ac:dyDescent="0.35">
      <c r="A34" s="113"/>
      <c r="B34" s="178"/>
      <c r="C34" s="172">
        <v>25</v>
      </c>
      <c r="D34" s="174">
        <v>2425</v>
      </c>
      <c r="E34" s="164"/>
      <c r="F34" s="164"/>
      <c r="G34" s="165" t="s">
        <v>6682</v>
      </c>
      <c r="H34" s="165" t="s">
        <v>6683</v>
      </c>
      <c r="I34" s="166"/>
      <c r="J34" s="167" t="s">
        <v>203</v>
      </c>
      <c r="K34" s="167" t="s">
        <v>175</v>
      </c>
      <c r="L34" s="165" t="s">
        <v>7155</v>
      </c>
      <c r="M34" s="186">
        <v>28.23</v>
      </c>
    </row>
    <row r="35" spans="1:14" s="87" customFormat="1" ht="38.450000000000003" customHeight="1" x14ac:dyDescent="0.35">
      <c r="A35" s="113"/>
      <c r="B35" s="178"/>
      <c r="C35" s="172"/>
      <c r="D35" s="174"/>
      <c r="E35" s="164"/>
      <c r="F35" s="164"/>
      <c r="G35" s="165"/>
      <c r="H35" s="165"/>
      <c r="I35" s="166"/>
      <c r="J35" s="167"/>
      <c r="K35" s="167"/>
      <c r="L35" s="165"/>
      <c r="M35" s="186"/>
    </row>
    <row r="36" spans="1:14" s="113" customFormat="1" ht="39.950000000000003" customHeight="1" x14ac:dyDescent="0.35">
      <c r="B36" s="103"/>
      <c r="C36" s="172"/>
      <c r="D36" s="174">
        <v>2472</v>
      </c>
      <c r="E36" s="164"/>
      <c r="F36" s="164"/>
      <c r="G36" s="165" t="s">
        <v>2743</v>
      </c>
      <c r="H36" s="165" t="s">
        <v>2749</v>
      </c>
      <c r="I36" s="166"/>
      <c r="J36" s="167" t="s">
        <v>203</v>
      </c>
      <c r="K36" s="167" t="s">
        <v>175</v>
      </c>
      <c r="L36" s="165" t="s">
        <v>64</v>
      </c>
      <c r="M36" s="186"/>
    </row>
    <row r="37" spans="1:14" s="113" customFormat="1" ht="39.950000000000003" customHeight="1" x14ac:dyDescent="0.35">
      <c r="A37" s="87"/>
      <c r="B37" s="179"/>
      <c r="C37" s="172"/>
      <c r="D37" s="174"/>
      <c r="E37" s="164"/>
      <c r="F37" s="164"/>
      <c r="G37" s="165"/>
      <c r="H37" s="165"/>
      <c r="I37" s="166"/>
      <c r="J37" s="167"/>
      <c r="K37" s="167"/>
      <c r="L37" s="165"/>
      <c r="M37" s="186"/>
    </row>
    <row r="38" spans="1:14" s="113" customFormat="1" ht="39.950000000000003" customHeight="1" x14ac:dyDescent="0.35">
      <c r="B38" s="103"/>
      <c r="C38" s="140"/>
      <c r="D38" s="173">
        <v>2401</v>
      </c>
      <c r="E38" s="164"/>
      <c r="F38" s="164"/>
      <c r="G38" s="141" t="s">
        <v>5406</v>
      </c>
      <c r="H38" s="141" t="s">
        <v>5407</v>
      </c>
      <c r="I38" s="142"/>
      <c r="J38" s="143" t="s">
        <v>203</v>
      </c>
      <c r="K38" s="143" t="s">
        <v>175</v>
      </c>
      <c r="L38" s="141" t="s">
        <v>24</v>
      </c>
      <c r="M38" s="186"/>
    </row>
    <row r="39" spans="1:14" s="113" customFormat="1" ht="39.950000000000003" customHeight="1" x14ac:dyDescent="0.35">
      <c r="B39" s="103"/>
      <c r="C39" s="140"/>
      <c r="D39" s="173">
        <v>2402</v>
      </c>
      <c r="E39" s="164"/>
      <c r="F39" s="164"/>
      <c r="G39" s="141" t="s">
        <v>3658</v>
      </c>
      <c r="H39" s="141" t="s">
        <v>3659</v>
      </c>
      <c r="I39" s="142"/>
      <c r="J39" s="143" t="s">
        <v>203</v>
      </c>
      <c r="K39" s="143" t="s">
        <v>175</v>
      </c>
      <c r="L39" s="141" t="s">
        <v>24</v>
      </c>
      <c r="M39" s="186"/>
    </row>
    <row r="40" spans="1:14" s="113" customFormat="1" ht="39.950000000000003" customHeight="1" x14ac:dyDescent="0.35">
      <c r="B40" s="103"/>
      <c r="C40" s="140"/>
      <c r="D40" s="173">
        <v>2403</v>
      </c>
      <c r="E40" s="164"/>
      <c r="F40" s="164"/>
      <c r="G40" s="141" t="s">
        <v>3563</v>
      </c>
      <c r="H40" s="141" t="s">
        <v>1637</v>
      </c>
      <c r="I40" s="142"/>
      <c r="J40" s="143" t="s">
        <v>203</v>
      </c>
      <c r="K40" s="143" t="s">
        <v>175</v>
      </c>
      <c r="L40" s="141" t="s">
        <v>24</v>
      </c>
      <c r="M40" s="186"/>
    </row>
    <row r="41" spans="1:14" s="113" customFormat="1" ht="39.950000000000003" customHeight="1" x14ac:dyDescent="0.35">
      <c r="B41" s="103"/>
      <c r="C41" s="140"/>
      <c r="D41" s="173">
        <v>2404</v>
      </c>
      <c r="E41" s="164"/>
      <c r="F41" s="164"/>
      <c r="G41" s="141" t="s">
        <v>3577</v>
      </c>
      <c r="H41" s="141" t="s">
        <v>3578</v>
      </c>
      <c r="I41" s="142"/>
      <c r="J41" s="143" t="s">
        <v>203</v>
      </c>
      <c r="K41" s="143" t="s">
        <v>175</v>
      </c>
      <c r="L41" s="141" t="s">
        <v>24</v>
      </c>
      <c r="M41" s="186"/>
    </row>
    <row r="42" spans="1:14" s="113" customFormat="1" ht="39.950000000000003" customHeight="1" x14ac:dyDescent="0.35">
      <c r="B42" s="103"/>
      <c r="C42" s="140"/>
      <c r="D42" s="173"/>
      <c r="E42" s="164"/>
      <c r="F42" s="164"/>
      <c r="G42" s="141"/>
      <c r="H42" s="141"/>
      <c r="I42" s="142"/>
      <c r="J42" s="143"/>
      <c r="K42" s="143"/>
      <c r="L42" s="141"/>
      <c r="M42" s="186"/>
    </row>
    <row r="43" spans="1:14" s="113" customFormat="1" ht="39.950000000000003" customHeight="1" x14ac:dyDescent="0.35">
      <c r="A43" s="87"/>
      <c r="B43" s="179"/>
      <c r="C43" s="140"/>
      <c r="D43" s="173">
        <v>2405</v>
      </c>
      <c r="E43" s="164"/>
      <c r="F43" s="163"/>
      <c r="G43" s="141" t="s">
        <v>889</v>
      </c>
      <c r="H43" s="141" t="s">
        <v>890</v>
      </c>
      <c r="I43" s="142"/>
      <c r="J43" s="143" t="s">
        <v>203</v>
      </c>
      <c r="K43" s="143" t="s">
        <v>175</v>
      </c>
      <c r="L43" s="141" t="s">
        <v>4</v>
      </c>
      <c r="M43" s="186"/>
    </row>
    <row r="44" spans="1:14" s="113" customFormat="1" ht="39.950000000000003" customHeight="1" x14ac:dyDescent="0.35">
      <c r="B44" s="103"/>
      <c r="C44" s="140"/>
      <c r="D44" s="173">
        <v>2406</v>
      </c>
      <c r="E44" s="164"/>
      <c r="F44" s="163"/>
      <c r="G44" s="141" t="s">
        <v>644</v>
      </c>
      <c r="H44" s="141" t="s">
        <v>898</v>
      </c>
      <c r="I44" s="142"/>
      <c r="J44" s="143" t="s">
        <v>203</v>
      </c>
      <c r="K44" s="143" t="s">
        <v>175</v>
      </c>
      <c r="L44" s="141" t="s">
        <v>4</v>
      </c>
      <c r="M44" s="186"/>
    </row>
    <row r="45" spans="1:14" s="113" customFormat="1" ht="39.950000000000003" customHeight="1" x14ac:dyDescent="0.35">
      <c r="B45" s="103"/>
      <c r="C45" s="140"/>
      <c r="D45" s="173">
        <v>2407</v>
      </c>
      <c r="E45" s="164"/>
      <c r="F45" s="163"/>
      <c r="G45" s="141" t="s">
        <v>360</v>
      </c>
      <c r="H45" s="141" t="s">
        <v>361</v>
      </c>
      <c r="I45" s="142"/>
      <c r="J45" s="143" t="s">
        <v>203</v>
      </c>
      <c r="K45" s="143" t="s">
        <v>175</v>
      </c>
      <c r="L45" s="141" t="s">
        <v>4</v>
      </c>
      <c r="M45" s="186"/>
    </row>
    <row r="46" spans="1:14" s="113" customFormat="1" ht="39.950000000000003" customHeight="1" x14ac:dyDescent="0.35">
      <c r="B46" s="103"/>
      <c r="C46" s="140"/>
      <c r="D46" s="173"/>
      <c r="E46" s="164"/>
      <c r="F46" s="163"/>
      <c r="G46" s="141"/>
      <c r="H46" s="141"/>
      <c r="I46" s="142"/>
      <c r="J46" s="143"/>
      <c r="K46" s="143"/>
      <c r="L46" s="141"/>
      <c r="M46" s="186"/>
    </row>
    <row r="47" spans="1:14" s="113" customFormat="1" ht="39.950000000000003" customHeight="1" x14ac:dyDescent="0.35">
      <c r="B47" s="103"/>
      <c r="C47" s="140"/>
      <c r="D47" s="173">
        <v>2473</v>
      </c>
      <c r="E47" s="164"/>
      <c r="F47" s="163"/>
      <c r="G47" s="141" t="s">
        <v>1895</v>
      </c>
      <c r="H47" s="141" t="s">
        <v>890</v>
      </c>
      <c r="I47" s="142"/>
      <c r="J47" s="143" t="s">
        <v>203</v>
      </c>
      <c r="K47" s="143" t="s">
        <v>175</v>
      </c>
      <c r="L47" s="141" t="s">
        <v>7</v>
      </c>
      <c r="M47" s="186"/>
    </row>
    <row r="48" spans="1:14" s="113" customFormat="1" ht="39.950000000000003" customHeight="1" x14ac:dyDescent="0.35">
      <c r="B48" s="103"/>
      <c r="C48" s="140"/>
      <c r="D48" s="173"/>
      <c r="E48" s="164"/>
      <c r="F48" s="163"/>
      <c r="G48" s="141"/>
      <c r="H48" s="141"/>
      <c r="I48" s="142"/>
      <c r="J48" s="143"/>
      <c r="K48" s="143"/>
      <c r="L48" s="141"/>
      <c r="M48" s="186"/>
    </row>
    <row r="49" spans="2:13" s="113" customFormat="1" ht="39.950000000000003" customHeight="1" x14ac:dyDescent="0.35">
      <c r="B49" s="103"/>
      <c r="C49" s="140"/>
      <c r="D49" s="173">
        <v>2409</v>
      </c>
      <c r="E49" s="164"/>
      <c r="F49" s="163"/>
      <c r="G49" s="141" t="s">
        <v>536</v>
      </c>
      <c r="H49" s="141" t="s">
        <v>537</v>
      </c>
      <c r="I49" s="142"/>
      <c r="J49" s="143" t="s">
        <v>203</v>
      </c>
      <c r="K49" s="143" t="s">
        <v>175</v>
      </c>
      <c r="L49" s="141" t="s">
        <v>66</v>
      </c>
      <c r="M49" s="186"/>
    </row>
    <row r="50" spans="2:13" s="113" customFormat="1" ht="39.950000000000003" customHeight="1" x14ac:dyDescent="0.35">
      <c r="B50" s="103"/>
      <c r="C50" s="140"/>
      <c r="D50" s="173"/>
      <c r="E50" s="164"/>
      <c r="F50" s="163"/>
      <c r="G50" s="141"/>
      <c r="H50" s="141"/>
      <c r="I50" s="142"/>
      <c r="J50" s="143"/>
      <c r="K50" s="143"/>
      <c r="L50" s="141"/>
      <c r="M50" s="186"/>
    </row>
    <row r="51" spans="2:13" s="113" customFormat="1" ht="39.950000000000003" customHeight="1" x14ac:dyDescent="0.35">
      <c r="B51" s="103"/>
      <c r="C51" s="140"/>
      <c r="D51" s="173">
        <v>2413</v>
      </c>
      <c r="E51" s="164"/>
      <c r="F51" s="163"/>
      <c r="G51" s="141" t="s">
        <v>1143</v>
      </c>
      <c r="H51" s="141" t="s">
        <v>1233</v>
      </c>
      <c r="I51" s="142"/>
      <c r="J51" s="143" t="s">
        <v>203</v>
      </c>
      <c r="K51" s="143" t="s">
        <v>175</v>
      </c>
      <c r="L51" s="141" t="s">
        <v>7155</v>
      </c>
      <c r="M51" s="186"/>
    </row>
    <row r="52" spans="2:13" s="113" customFormat="1" ht="39.950000000000003" customHeight="1" x14ac:dyDescent="0.35">
      <c r="B52" s="103"/>
      <c r="C52" s="140"/>
      <c r="D52" s="173">
        <v>2416</v>
      </c>
      <c r="E52" s="164"/>
      <c r="F52" s="163"/>
      <c r="G52" s="141" t="s">
        <v>5355</v>
      </c>
      <c r="H52" s="141" t="s">
        <v>5356</v>
      </c>
      <c r="I52" s="142"/>
      <c r="J52" s="143" t="s">
        <v>203</v>
      </c>
      <c r="K52" s="143" t="s">
        <v>175</v>
      </c>
      <c r="L52" s="141" t="s">
        <v>7155</v>
      </c>
      <c r="M52" s="186"/>
    </row>
    <row r="53" spans="2:13" s="113" customFormat="1" ht="39.950000000000003" customHeight="1" x14ac:dyDescent="0.35">
      <c r="B53" s="103"/>
      <c r="C53" s="140"/>
      <c r="D53" s="173">
        <v>2421</v>
      </c>
      <c r="E53" s="164"/>
      <c r="F53" s="163"/>
      <c r="G53" s="141" t="s">
        <v>6679</v>
      </c>
      <c r="H53" s="141" t="s">
        <v>6680</v>
      </c>
      <c r="I53" s="142"/>
      <c r="J53" s="143" t="s">
        <v>203</v>
      </c>
      <c r="K53" s="143" t="s">
        <v>175</v>
      </c>
      <c r="L53" s="141" t="s">
        <v>7155</v>
      </c>
      <c r="M53" s="186"/>
    </row>
    <row r="54" spans="2:13" s="113" customFormat="1" ht="39.950000000000003" customHeight="1" x14ac:dyDescent="0.35">
      <c r="B54" s="103"/>
      <c r="C54" s="140"/>
      <c r="D54" s="173"/>
      <c r="E54" s="164"/>
      <c r="F54" s="163"/>
      <c r="G54" s="141"/>
      <c r="H54" s="141"/>
      <c r="I54" s="142"/>
      <c r="J54" s="143"/>
      <c r="K54" s="143"/>
      <c r="L54" s="141"/>
      <c r="M54" s="186"/>
    </row>
    <row r="55" spans="2:13" s="113" customFormat="1" ht="39.950000000000003" customHeight="1" x14ac:dyDescent="0.35">
      <c r="B55" s="103"/>
      <c r="C55" s="140"/>
      <c r="D55" s="173">
        <v>2412</v>
      </c>
      <c r="E55" s="164"/>
      <c r="F55" s="163"/>
      <c r="G55" s="141" t="s">
        <v>2336</v>
      </c>
      <c r="H55" s="141" t="s">
        <v>2337</v>
      </c>
      <c r="I55" s="142"/>
      <c r="J55" s="143" t="s">
        <v>203</v>
      </c>
      <c r="K55" s="143" t="s">
        <v>175</v>
      </c>
      <c r="L55" s="141" t="s">
        <v>7168</v>
      </c>
      <c r="M55" s="186"/>
    </row>
    <row r="56" spans="2:13" s="113" customFormat="1" ht="39.950000000000003" customHeight="1" x14ac:dyDescent="0.35">
      <c r="B56" s="103"/>
      <c r="C56" s="140"/>
      <c r="D56" s="173">
        <v>2415</v>
      </c>
      <c r="E56" s="164"/>
      <c r="F56" s="163"/>
      <c r="G56" s="141" t="s">
        <v>1730</v>
      </c>
      <c r="H56" s="141" t="s">
        <v>6677</v>
      </c>
      <c r="I56" s="142"/>
      <c r="J56" s="143" t="s">
        <v>203</v>
      </c>
      <c r="K56" s="143" t="s">
        <v>175</v>
      </c>
      <c r="L56" s="141" t="s">
        <v>7168</v>
      </c>
      <c r="M56" s="186"/>
    </row>
    <row r="57" spans="2:13" s="113" customFormat="1" ht="39.950000000000003" customHeight="1" x14ac:dyDescent="0.35">
      <c r="B57" s="103"/>
      <c r="C57" s="140"/>
      <c r="D57" s="173">
        <v>2417</v>
      </c>
      <c r="E57" s="164"/>
      <c r="F57" s="163"/>
      <c r="G57" s="141" t="s">
        <v>5788</v>
      </c>
      <c r="H57" s="141" t="s">
        <v>555</v>
      </c>
      <c r="I57" s="142"/>
      <c r="J57" s="143" t="s">
        <v>203</v>
      </c>
      <c r="K57" s="143" t="s">
        <v>175</v>
      </c>
      <c r="L57" s="141" t="s">
        <v>7168</v>
      </c>
      <c r="M57" s="186"/>
    </row>
    <row r="58" spans="2:13" s="113" customFormat="1" ht="39.950000000000003" customHeight="1" x14ac:dyDescent="0.35">
      <c r="B58" s="103"/>
      <c r="C58" s="140"/>
      <c r="D58" s="173">
        <v>2418</v>
      </c>
      <c r="E58" s="164"/>
      <c r="F58" s="163"/>
      <c r="G58" s="141" t="s">
        <v>2723</v>
      </c>
      <c r="H58" s="141" t="s">
        <v>393</v>
      </c>
      <c r="I58" s="142"/>
      <c r="J58" s="143" t="s">
        <v>203</v>
      </c>
      <c r="K58" s="143" t="s">
        <v>175</v>
      </c>
      <c r="L58" s="141" t="s">
        <v>7168</v>
      </c>
      <c r="M58" s="186"/>
    </row>
    <row r="59" spans="2:13" s="113" customFormat="1" ht="39.950000000000003" customHeight="1" x14ac:dyDescent="0.35">
      <c r="B59" s="103"/>
      <c r="C59" s="140"/>
      <c r="D59" s="173">
        <v>2419</v>
      </c>
      <c r="E59" s="164"/>
      <c r="F59" s="163"/>
      <c r="G59" s="141" t="s">
        <v>5352</v>
      </c>
      <c r="H59" s="141" t="s">
        <v>5353</v>
      </c>
      <c r="I59" s="142"/>
      <c r="J59" s="143" t="s">
        <v>203</v>
      </c>
      <c r="K59" s="143" t="s">
        <v>175</v>
      </c>
      <c r="L59" s="141" t="s">
        <v>7168</v>
      </c>
      <c r="M59" s="186"/>
    </row>
    <row r="60" spans="2:13" s="113" customFormat="1" ht="39.950000000000003" customHeight="1" x14ac:dyDescent="0.35">
      <c r="B60" s="103"/>
      <c r="C60" s="140"/>
      <c r="D60" s="173">
        <v>2420</v>
      </c>
      <c r="E60" s="164"/>
      <c r="F60" s="163"/>
      <c r="G60" s="141" t="s">
        <v>1003</v>
      </c>
      <c r="H60" s="141" t="s">
        <v>1219</v>
      </c>
      <c r="I60" s="142"/>
      <c r="J60" s="143" t="s">
        <v>203</v>
      </c>
      <c r="K60" s="143" t="s">
        <v>175</v>
      </c>
      <c r="L60" s="141" t="s">
        <v>7168</v>
      </c>
      <c r="M60" s="186"/>
    </row>
    <row r="61" spans="2:13" s="113" customFormat="1" ht="39.950000000000003" customHeight="1" x14ac:dyDescent="0.35">
      <c r="B61" s="103"/>
      <c r="C61" s="140"/>
      <c r="D61" s="173">
        <v>2422</v>
      </c>
      <c r="E61" s="164"/>
      <c r="F61" s="163"/>
      <c r="G61" s="141" t="s">
        <v>2333</v>
      </c>
      <c r="H61" s="141" t="s">
        <v>2334</v>
      </c>
      <c r="I61" s="142"/>
      <c r="J61" s="143" t="s">
        <v>203</v>
      </c>
      <c r="K61" s="143" t="s">
        <v>175</v>
      </c>
      <c r="L61" s="141" t="s">
        <v>7168</v>
      </c>
      <c r="M61" s="186"/>
    </row>
    <row r="62" spans="2:13" s="113" customFormat="1" ht="39.950000000000003" customHeight="1" x14ac:dyDescent="0.35">
      <c r="B62" s="103"/>
      <c r="C62" s="140"/>
      <c r="D62" s="173"/>
      <c r="E62" s="164"/>
      <c r="F62" s="163"/>
      <c r="G62" s="141"/>
      <c r="H62" s="141"/>
      <c r="I62" s="142"/>
      <c r="J62" s="143"/>
      <c r="K62" s="143"/>
      <c r="L62" s="141"/>
      <c r="M62" s="186"/>
    </row>
    <row r="63" spans="2:13" s="113" customFormat="1" ht="39.950000000000003" customHeight="1" x14ac:dyDescent="0.35">
      <c r="B63" s="103"/>
      <c r="C63" s="140"/>
      <c r="D63" s="173">
        <v>2427</v>
      </c>
      <c r="E63" s="164"/>
      <c r="F63" s="163"/>
      <c r="G63" s="141" t="s">
        <v>5883</v>
      </c>
      <c r="H63" s="141" t="s">
        <v>5884</v>
      </c>
      <c r="I63" s="142"/>
      <c r="J63" s="143" t="s">
        <v>203</v>
      </c>
      <c r="K63" s="143" t="s">
        <v>175</v>
      </c>
      <c r="L63" s="141" t="s">
        <v>7169</v>
      </c>
      <c r="M63" s="186"/>
    </row>
    <row r="64" spans="2:13" s="113" customFormat="1" ht="39.950000000000003" customHeight="1" x14ac:dyDescent="0.35">
      <c r="B64" s="103"/>
      <c r="C64" s="140"/>
      <c r="D64" s="173">
        <v>2428</v>
      </c>
      <c r="E64" s="164"/>
      <c r="F64" s="163"/>
      <c r="G64" s="141" t="s">
        <v>5887</v>
      </c>
      <c r="H64" s="141" t="s">
        <v>5888</v>
      </c>
      <c r="I64" s="142"/>
      <c r="J64" s="143" t="s">
        <v>203</v>
      </c>
      <c r="K64" s="143" t="s">
        <v>175</v>
      </c>
      <c r="L64" s="141" t="s">
        <v>7169</v>
      </c>
      <c r="M64" s="186"/>
    </row>
    <row r="65" spans="2:14" s="113" customFormat="1" ht="39.950000000000003" customHeight="1" x14ac:dyDescent="0.35">
      <c r="B65" s="103"/>
      <c r="C65" s="140"/>
      <c r="D65" s="173">
        <v>2430</v>
      </c>
      <c r="E65" s="164"/>
      <c r="F65" s="163"/>
      <c r="G65" s="141" t="s">
        <v>5895</v>
      </c>
      <c r="H65" s="141" t="s">
        <v>5896</v>
      </c>
      <c r="I65" s="142"/>
      <c r="J65" s="143" t="s">
        <v>203</v>
      </c>
      <c r="K65" s="143" t="s">
        <v>175</v>
      </c>
      <c r="L65" s="141" t="s">
        <v>7169</v>
      </c>
      <c r="M65" s="186"/>
    </row>
    <row r="66" spans="2:14" s="113" customFormat="1" ht="35.1" customHeight="1" x14ac:dyDescent="0.35">
      <c r="B66" s="103"/>
      <c r="C66" s="140"/>
      <c r="D66" s="173">
        <v>2433</v>
      </c>
      <c r="E66" s="164"/>
      <c r="F66" s="163"/>
      <c r="G66" s="141" t="s">
        <v>5876</v>
      </c>
      <c r="H66" s="141" t="s">
        <v>405</v>
      </c>
      <c r="I66" s="142"/>
      <c r="J66" s="143" t="s">
        <v>203</v>
      </c>
      <c r="K66" s="143" t="s">
        <v>175</v>
      </c>
      <c r="L66" s="141" t="s">
        <v>7169</v>
      </c>
      <c r="M66" s="186"/>
    </row>
    <row r="67" spans="2:14" s="113" customFormat="1" ht="35.1" customHeight="1" x14ac:dyDescent="0.35">
      <c r="B67" s="103"/>
      <c r="C67" s="140"/>
      <c r="D67" s="173">
        <v>2435</v>
      </c>
      <c r="E67" s="164"/>
      <c r="F67" s="163"/>
      <c r="G67" s="141" t="s">
        <v>5891</v>
      </c>
      <c r="H67" s="141" t="s">
        <v>5892</v>
      </c>
      <c r="I67" s="142"/>
      <c r="J67" s="143" t="s">
        <v>203</v>
      </c>
      <c r="K67" s="143" t="s">
        <v>175</v>
      </c>
      <c r="L67" s="141" t="s">
        <v>7169</v>
      </c>
      <c r="M67" s="186"/>
    </row>
    <row r="68" spans="2:14" s="113" customFormat="1" ht="35.1" customHeight="1" x14ac:dyDescent="0.35">
      <c r="B68" s="103"/>
      <c r="C68" s="140"/>
      <c r="D68" s="173"/>
      <c r="E68" s="164"/>
      <c r="F68" s="163"/>
      <c r="G68" s="141"/>
      <c r="H68" s="141"/>
      <c r="I68" s="142"/>
      <c r="J68" s="143"/>
      <c r="K68" s="143"/>
      <c r="L68" s="141"/>
      <c r="M68" s="186"/>
    </row>
    <row r="69" spans="2:14" s="113" customFormat="1" ht="35.1" customHeight="1" x14ac:dyDescent="0.35">
      <c r="B69" s="103"/>
      <c r="C69" s="140"/>
      <c r="D69" s="173">
        <v>2429</v>
      </c>
      <c r="E69" s="164"/>
      <c r="F69" s="163"/>
      <c r="G69" s="141" t="s">
        <v>493</v>
      </c>
      <c r="H69" s="141" t="s">
        <v>5907</v>
      </c>
      <c r="I69" s="142"/>
      <c r="J69" s="143" t="s">
        <v>203</v>
      </c>
      <c r="K69" s="143" t="s">
        <v>175</v>
      </c>
      <c r="L69" s="141" t="s">
        <v>7170</v>
      </c>
      <c r="M69" s="186"/>
    </row>
    <row r="70" spans="2:14" s="113" customFormat="1" ht="35.1" customHeight="1" x14ac:dyDescent="0.35">
      <c r="B70" s="103"/>
      <c r="C70" s="140"/>
      <c r="D70" s="173">
        <v>2431</v>
      </c>
      <c r="E70" s="164"/>
      <c r="F70" s="163"/>
      <c r="G70" s="141" t="s">
        <v>5910</v>
      </c>
      <c r="H70" s="141" t="s">
        <v>2177</v>
      </c>
      <c r="I70" s="142"/>
      <c r="J70" s="143" t="s">
        <v>203</v>
      </c>
      <c r="K70" s="143" t="s">
        <v>175</v>
      </c>
      <c r="L70" s="141" t="s">
        <v>7170</v>
      </c>
      <c r="M70" s="186"/>
      <c r="N70" s="113" t="s">
        <v>4443</v>
      </c>
    </row>
    <row r="71" spans="2:14" s="113" customFormat="1" ht="35.1" customHeight="1" x14ac:dyDescent="0.35">
      <c r="B71" s="103"/>
      <c r="C71" s="140"/>
      <c r="D71" s="173">
        <v>2432</v>
      </c>
      <c r="E71" s="164"/>
      <c r="F71" s="163"/>
      <c r="G71" s="141" t="s">
        <v>5902</v>
      </c>
      <c r="H71" s="141" t="s">
        <v>5903</v>
      </c>
      <c r="I71" s="142"/>
      <c r="J71" s="143" t="s">
        <v>203</v>
      </c>
      <c r="K71" s="143" t="s">
        <v>175</v>
      </c>
      <c r="L71" s="141" t="s">
        <v>7170</v>
      </c>
      <c r="M71" s="186"/>
    </row>
    <row r="72" spans="2:14" s="113" customFormat="1" ht="35.1" customHeight="1" x14ac:dyDescent="0.35">
      <c r="B72" s="103"/>
      <c r="C72" s="140"/>
      <c r="D72" s="173">
        <v>2434</v>
      </c>
      <c r="E72" s="164"/>
      <c r="F72" s="163"/>
      <c r="G72" s="141" t="s">
        <v>5905</v>
      </c>
      <c r="H72" s="141" t="s">
        <v>5906</v>
      </c>
      <c r="I72" s="142"/>
      <c r="J72" s="143" t="s">
        <v>203</v>
      </c>
      <c r="K72" s="143" t="s">
        <v>175</v>
      </c>
      <c r="L72" s="141" t="s">
        <v>7170</v>
      </c>
      <c r="M72" s="186"/>
    </row>
    <row r="73" spans="2:14" s="113" customFormat="1" ht="35.1" customHeight="1" x14ac:dyDescent="0.35">
      <c r="B73" s="103"/>
      <c r="C73" s="140"/>
      <c r="D73" s="173"/>
      <c r="E73" s="164"/>
      <c r="F73" s="163"/>
      <c r="G73" s="141"/>
      <c r="H73" s="141"/>
      <c r="I73" s="142"/>
      <c r="J73" s="143"/>
      <c r="K73" s="143"/>
      <c r="L73" s="141"/>
      <c r="M73" s="186"/>
    </row>
    <row r="74" spans="2:14" s="113" customFormat="1" ht="35.1" customHeight="1" x14ac:dyDescent="0.35">
      <c r="B74" s="103"/>
      <c r="C74" s="140"/>
      <c r="D74" s="173">
        <v>2474</v>
      </c>
      <c r="E74" s="164"/>
      <c r="F74" s="163"/>
      <c r="G74" s="141" t="s">
        <v>6410</v>
      </c>
      <c r="H74" s="141" t="s">
        <v>5567</v>
      </c>
      <c r="I74" s="142"/>
      <c r="J74" s="143" t="s">
        <v>203</v>
      </c>
      <c r="K74" s="143" t="s">
        <v>175</v>
      </c>
      <c r="L74" s="141" t="s">
        <v>60</v>
      </c>
      <c r="M74" s="186"/>
    </row>
    <row r="75" spans="2:14" s="113" customFormat="1" ht="35.1" customHeight="1" x14ac:dyDescent="0.35">
      <c r="B75" s="103"/>
      <c r="C75" s="140"/>
      <c r="D75" s="173">
        <v>2436</v>
      </c>
      <c r="E75" s="164"/>
      <c r="F75" s="163"/>
      <c r="G75" s="141" t="s">
        <v>493</v>
      </c>
      <c r="H75" s="141" t="s">
        <v>501</v>
      </c>
      <c r="I75" s="142"/>
      <c r="J75" s="143" t="s">
        <v>203</v>
      </c>
      <c r="K75" s="143" t="s">
        <v>175</v>
      </c>
      <c r="L75" s="141" t="s">
        <v>60</v>
      </c>
      <c r="M75" s="186"/>
    </row>
    <row r="76" spans="2:14" s="113" customFormat="1" ht="35.1" customHeight="1" x14ac:dyDescent="0.35">
      <c r="B76" s="103"/>
      <c r="C76" s="140"/>
      <c r="D76" s="173">
        <v>2437</v>
      </c>
      <c r="E76" s="164"/>
      <c r="F76" s="163"/>
      <c r="G76" s="141" t="s">
        <v>2386</v>
      </c>
      <c r="H76" s="141" t="s">
        <v>1965</v>
      </c>
      <c r="I76" s="142"/>
      <c r="J76" s="143" t="s">
        <v>203</v>
      </c>
      <c r="K76" s="143" t="s">
        <v>175</v>
      </c>
      <c r="L76" s="141" t="s">
        <v>60</v>
      </c>
      <c r="M76" s="186"/>
    </row>
    <row r="77" spans="2:14" s="113" customFormat="1" ht="39.950000000000003" customHeight="1" x14ac:dyDescent="0.35">
      <c r="B77" s="103"/>
      <c r="C77" s="140"/>
      <c r="D77" s="173"/>
      <c r="E77" s="164"/>
      <c r="F77" s="163"/>
      <c r="G77" s="141"/>
      <c r="H77" s="141"/>
      <c r="I77" s="142"/>
      <c r="J77" s="143"/>
      <c r="K77" s="143"/>
      <c r="L77" s="141"/>
      <c r="M77" s="186"/>
    </row>
    <row r="78" spans="2:14" s="113" customFormat="1" ht="39.950000000000003" customHeight="1" x14ac:dyDescent="0.35">
      <c r="B78" s="103"/>
      <c r="C78" s="140"/>
      <c r="D78" s="173">
        <v>2439</v>
      </c>
      <c r="E78" s="164"/>
      <c r="F78" s="163"/>
      <c r="G78" s="141" t="s">
        <v>604</v>
      </c>
      <c r="H78" s="141" t="s">
        <v>605</v>
      </c>
      <c r="I78" s="142"/>
      <c r="J78" s="143" t="s">
        <v>203</v>
      </c>
      <c r="K78" s="143" t="s">
        <v>175</v>
      </c>
      <c r="L78" s="141" t="s">
        <v>7106</v>
      </c>
      <c r="M78" s="186"/>
    </row>
    <row r="79" spans="2:14" s="113" customFormat="1" ht="39.950000000000003" customHeight="1" x14ac:dyDescent="0.35">
      <c r="B79" s="103"/>
      <c r="C79" s="140"/>
      <c r="D79" s="173">
        <v>2443</v>
      </c>
      <c r="E79" s="164"/>
      <c r="F79" s="163"/>
      <c r="G79" s="141" t="s">
        <v>1751</v>
      </c>
      <c r="H79" s="141" t="s">
        <v>1752</v>
      </c>
      <c r="I79" s="142"/>
      <c r="J79" s="143" t="s">
        <v>203</v>
      </c>
      <c r="K79" s="143" t="s">
        <v>175</v>
      </c>
      <c r="L79" s="141" t="s">
        <v>7106</v>
      </c>
      <c r="M79" s="186"/>
      <c r="N79" s="113" t="s">
        <v>4443</v>
      </c>
    </row>
    <row r="80" spans="2:14" s="113" customFormat="1" ht="39.950000000000003" customHeight="1" x14ac:dyDescent="0.35">
      <c r="B80" s="103"/>
      <c r="C80" s="140"/>
      <c r="D80" s="173"/>
      <c r="E80" s="164"/>
      <c r="F80" s="163"/>
      <c r="G80" s="141"/>
      <c r="H80" s="141"/>
      <c r="I80" s="142"/>
      <c r="J80" s="143"/>
      <c r="K80" s="143"/>
      <c r="L80" s="141"/>
      <c r="M80" s="186"/>
    </row>
    <row r="81" spans="2:14" s="113" customFormat="1" ht="39.950000000000003" customHeight="1" x14ac:dyDescent="0.35">
      <c r="B81" s="103"/>
      <c r="C81" s="140"/>
      <c r="D81" s="173">
        <v>2475</v>
      </c>
      <c r="E81" s="164"/>
      <c r="F81" s="163"/>
      <c r="G81" s="141" t="s">
        <v>618</v>
      </c>
      <c r="H81" s="141" t="s">
        <v>619</v>
      </c>
      <c r="I81" s="142"/>
      <c r="J81" s="143" t="s">
        <v>203</v>
      </c>
      <c r="K81" s="143" t="s">
        <v>175</v>
      </c>
      <c r="L81" s="141" t="s">
        <v>55</v>
      </c>
      <c r="M81" s="186"/>
    </row>
    <row r="82" spans="2:14" s="113" customFormat="1" ht="39.950000000000003" customHeight="1" x14ac:dyDescent="0.35">
      <c r="B82" s="103"/>
      <c r="C82" s="140"/>
      <c r="D82" s="173"/>
      <c r="E82" s="164"/>
      <c r="F82" s="163"/>
      <c r="G82" s="141"/>
      <c r="H82" s="141"/>
      <c r="I82" s="142"/>
      <c r="J82" s="143"/>
      <c r="K82" s="143"/>
      <c r="L82" s="141"/>
      <c r="M82" s="186"/>
    </row>
    <row r="83" spans="2:14" s="113" customFormat="1" ht="39.950000000000003" customHeight="1" x14ac:dyDescent="0.35">
      <c r="B83" s="103"/>
      <c r="C83" s="140"/>
      <c r="D83" s="173">
        <v>2446</v>
      </c>
      <c r="E83" s="164"/>
      <c r="F83" s="163"/>
      <c r="G83" s="141" t="s">
        <v>1209</v>
      </c>
      <c r="H83" s="141" t="s">
        <v>1210</v>
      </c>
      <c r="I83" s="142"/>
      <c r="J83" s="143" t="s">
        <v>203</v>
      </c>
      <c r="K83" s="143" t="s">
        <v>175</v>
      </c>
      <c r="L83" s="141" t="s">
        <v>7104</v>
      </c>
      <c r="M83" s="186"/>
    </row>
    <row r="84" spans="2:14" s="113" customFormat="1" ht="39.950000000000003" customHeight="1" x14ac:dyDescent="0.35">
      <c r="B84" s="103"/>
      <c r="C84" s="140"/>
      <c r="D84" s="173">
        <v>2447</v>
      </c>
      <c r="E84" s="164"/>
      <c r="F84" s="163"/>
      <c r="G84" s="141" t="s">
        <v>1554</v>
      </c>
      <c r="H84" s="141" t="s">
        <v>1555</v>
      </c>
      <c r="I84" s="142"/>
      <c r="J84" s="143" t="s">
        <v>203</v>
      </c>
      <c r="K84" s="143" t="s">
        <v>175</v>
      </c>
      <c r="L84" s="141" t="s">
        <v>7104</v>
      </c>
      <c r="M84" s="186"/>
    </row>
    <row r="85" spans="2:14" s="113" customFormat="1" ht="39.950000000000003" customHeight="1" x14ac:dyDescent="0.35">
      <c r="B85" s="103"/>
      <c r="C85" s="140"/>
      <c r="D85" s="173">
        <v>2448</v>
      </c>
      <c r="E85" s="164"/>
      <c r="F85" s="163"/>
      <c r="G85" s="141" t="s">
        <v>3405</v>
      </c>
      <c r="H85" s="141" t="s">
        <v>3406</v>
      </c>
      <c r="I85" s="142"/>
      <c r="J85" s="143" t="s">
        <v>203</v>
      </c>
      <c r="K85" s="143" t="s">
        <v>175</v>
      </c>
      <c r="L85" s="141" t="s">
        <v>7104</v>
      </c>
      <c r="M85" s="186"/>
    </row>
    <row r="86" spans="2:14" s="113" customFormat="1" ht="39.950000000000003" customHeight="1" x14ac:dyDescent="0.35">
      <c r="B86" s="103"/>
      <c r="C86" s="140"/>
      <c r="D86" s="173"/>
      <c r="E86" s="164"/>
      <c r="F86" s="163"/>
      <c r="G86" s="141"/>
      <c r="H86" s="141"/>
      <c r="I86" s="142"/>
      <c r="J86" s="143"/>
      <c r="K86" s="143"/>
      <c r="L86" s="141"/>
      <c r="M86" s="186"/>
    </row>
    <row r="87" spans="2:14" s="113" customFormat="1" ht="39.950000000000003" customHeight="1" x14ac:dyDescent="0.35">
      <c r="B87" s="103"/>
      <c r="C87" s="140"/>
      <c r="D87" s="173">
        <v>2449</v>
      </c>
      <c r="E87" s="164"/>
      <c r="F87" s="163"/>
      <c r="G87" s="141" t="s">
        <v>5943</v>
      </c>
      <c r="H87" s="141" t="s">
        <v>5944</v>
      </c>
      <c r="I87" s="142"/>
      <c r="J87" s="143" t="s">
        <v>203</v>
      </c>
      <c r="K87" s="143" t="s">
        <v>175</v>
      </c>
      <c r="L87" s="141" t="s">
        <v>41</v>
      </c>
      <c r="M87" s="186"/>
    </row>
    <row r="88" spans="2:14" s="113" customFormat="1" ht="39.950000000000003" customHeight="1" x14ac:dyDescent="0.35">
      <c r="B88" s="103"/>
      <c r="C88" s="140"/>
      <c r="D88" s="173">
        <v>2484</v>
      </c>
      <c r="E88" s="164"/>
      <c r="F88" s="163"/>
      <c r="G88" s="141" t="s">
        <v>7162</v>
      </c>
      <c r="H88" s="141" t="s">
        <v>7165</v>
      </c>
      <c r="I88" s="142"/>
      <c r="J88" s="143" t="s">
        <v>203</v>
      </c>
      <c r="K88" s="143" t="s">
        <v>7171</v>
      </c>
      <c r="L88" s="141" t="s">
        <v>7172</v>
      </c>
      <c r="M88" s="186"/>
    </row>
    <row r="89" spans="2:14" s="113" customFormat="1" ht="39.950000000000003" customHeight="1" x14ac:dyDescent="0.35">
      <c r="B89" s="103"/>
      <c r="C89" s="140"/>
      <c r="D89" s="173">
        <v>2483</v>
      </c>
      <c r="E89" s="164"/>
      <c r="F89" s="163"/>
      <c r="G89" s="141" t="s">
        <v>3229</v>
      </c>
      <c r="H89" s="141" t="s">
        <v>3230</v>
      </c>
      <c r="I89" s="142"/>
      <c r="J89" s="143" t="s">
        <v>203</v>
      </c>
      <c r="K89" s="143" t="s">
        <v>175</v>
      </c>
      <c r="L89" s="141" t="s">
        <v>41</v>
      </c>
      <c r="M89" s="186"/>
    </row>
    <row r="90" spans="2:14" s="113" customFormat="1" ht="39.950000000000003" customHeight="1" x14ac:dyDescent="0.35">
      <c r="B90" s="103"/>
      <c r="C90" s="140"/>
      <c r="D90" s="173">
        <v>2456</v>
      </c>
      <c r="E90" s="164"/>
      <c r="F90" s="163"/>
      <c r="G90" s="141" t="s">
        <v>6992</v>
      </c>
      <c r="H90" s="141" t="s">
        <v>7166</v>
      </c>
      <c r="I90" s="142"/>
      <c r="J90" s="143" t="s">
        <v>203</v>
      </c>
      <c r="K90" s="143" t="s">
        <v>175</v>
      </c>
      <c r="L90" s="141" t="s">
        <v>41</v>
      </c>
      <c r="M90" s="186"/>
    </row>
    <row r="91" spans="2:14" s="113" customFormat="1" ht="35.1" customHeight="1" x14ac:dyDescent="0.35">
      <c r="B91" s="103"/>
      <c r="C91" s="140"/>
      <c r="D91" s="173"/>
      <c r="E91" s="164"/>
      <c r="F91" s="163"/>
      <c r="G91" s="141"/>
      <c r="H91" s="141"/>
      <c r="I91" s="142"/>
      <c r="J91" s="143"/>
      <c r="K91" s="143"/>
      <c r="L91" s="141"/>
      <c r="M91" s="186"/>
      <c r="N91" s="113" t="s">
        <v>4443</v>
      </c>
    </row>
    <row r="92" spans="2:14" s="113" customFormat="1" ht="35.1" customHeight="1" x14ac:dyDescent="0.35">
      <c r="B92" s="103"/>
      <c r="C92" s="140"/>
      <c r="D92" s="173">
        <v>2452</v>
      </c>
      <c r="E92" s="164"/>
      <c r="F92" s="163"/>
      <c r="G92" s="141" t="s">
        <v>3225</v>
      </c>
      <c r="H92" s="141" t="s">
        <v>3226</v>
      </c>
      <c r="I92" s="142"/>
      <c r="J92" s="143" t="s">
        <v>203</v>
      </c>
      <c r="K92" s="143" t="s">
        <v>175</v>
      </c>
      <c r="L92" s="141" t="s">
        <v>7101</v>
      </c>
      <c r="M92" s="186"/>
    </row>
    <row r="93" spans="2:14" s="113" customFormat="1" ht="35.1" customHeight="1" x14ac:dyDescent="0.35">
      <c r="B93" s="103"/>
      <c r="C93" s="140"/>
      <c r="D93" s="173"/>
      <c r="E93" s="164"/>
      <c r="F93" s="163"/>
      <c r="G93" s="141"/>
      <c r="H93" s="141"/>
      <c r="I93" s="142"/>
      <c r="J93" s="143"/>
      <c r="K93" s="143"/>
      <c r="L93" s="141"/>
      <c r="M93" s="186"/>
    </row>
    <row r="94" spans="2:14" s="113" customFormat="1" ht="35.1" customHeight="1" x14ac:dyDescent="0.35">
      <c r="B94" s="103"/>
      <c r="C94" s="140"/>
      <c r="D94" s="173">
        <v>2476</v>
      </c>
      <c r="E94" s="164"/>
      <c r="F94" s="163"/>
      <c r="G94" s="141" t="s">
        <v>210</v>
      </c>
      <c r="H94" s="141" t="s">
        <v>3410</v>
      </c>
      <c r="I94" s="142"/>
      <c r="J94" s="143" t="s">
        <v>203</v>
      </c>
      <c r="K94" s="143" t="s">
        <v>175</v>
      </c>
      <c r="L94" s="141" t="s">
        <v>7091</v>
      </c>
      <c r="M94" s="186"/>
    </row>
    <row r="95" spans="2:14" s="113" customFormat="1" ht="35.1" customHeight="1" x14ac:dyDescent="0.35">
      <c r="B95" s="103"/>
      <c r="C95" s="140"/>
      <c r="D95" s="173"/>
      <c r="E95" s="164"/>
      <c r="F95" s="163"/>
      <c r="G95" s="141"/>
      <c r="H95" s="141"/>
      <c r="I95" s="142"/>
      <c r="J95" s="143"/>
      <c r="K95" s="143"/>
      <c r="L95" s="141"/>
      <c r="M95" s="186"/>
    </row>
    <row r="96" spans="2:14" s="113" customFormat="1" ht="35.1" customHeight="1" x14ac:dyDescent="0.35">
      <c r="B96" s="103"/>
      <c r="C96" s="140"/>
      <c r="D96" s="173">
        <v>2478</v>
      </c>
      <c r="E96" s="164"/>
      <c r="F96" s="163"/>
      <c r="G96" s="141" t="s">
        <v>7098</v>
      </c>
      <c r="H96" s="141" t="s">
        <v>7167</v>
      </c>
      <c r="I96" s="142"/>
      <c r="J96" s="143" t="s">
        <v>203</v>
      </c>
      <c r="K96" s="143" t="s">
        <v>175</v>
      </c>
      <c r="L96" s="141" t="s">
        <v>67</v>
      </c>
      <c r="M96" s="186"/>
      <c r="N96" s="113" t="s">
        <v>4443</v>
      </c>
    </row>
    <row r="97" spans="2:13" s="113" customFormat="1" ht="35.1" customHeight="1" x14ac:dyDescent="0.35">
      <c r="B97" s="103"/>
      <c r="C97" s="140"/>
      <c r="D97" s="173"/>
      <c r="E97" s="164"/>
      <c r="F97" s="163"/>
      <c r="G97" s="141"/>
      <c r="H97" s="141"/>
      <c r="I97" s="142"/>
      <c r="J97" s="143"/>
      <c r="K97" s="143"/>
      <c r="L97" s="141"/>
      <c r="M97" s="186"/>
    </row>
    <row r="98" spans="2:13" s="113" customFormat="1" ht="35.1" customHeight="1" x14ac:dyDescent="0.35">
      <c r="B98" s="103"/>
      <c r="C98" s="140"/>
      <c r="D98" s="173"/>
      <c r="E98" s="164"/>
      <c r="F98" s="163"/>
      <c r="G98" s="141"/>
      <c r="H98" s="141"/>
      <c r="I98" s="142"/>
      <c r="J98" s="143"/>
      <c r="K98" s="143"/>
      <c r="L98" s="141"/>
      <c r="M98" s="186"/>
    </row>
    <row r="99" spans="2:13" s="113" customFormat="1" ht="35.1" customHeight="1" x14ac:dyDescent="0.35">
      <c r="B99" s="103"/>
      <c r="C99" s="140"/>
      <c r="D99" s="173"/>
      <c r="E99" s="164"/>
      <c r="F99" s="163"/>
      <c r="G99" s="141"/>
      <c r="H99" s="141"/>
      <c r="I99" s="142"/>
      <c r="J99" s="143"/>
      <c r="K99" s="143"/>
      <c r="L99" s="141"/>
      <c r="M99" s="186"/>
    </row>
    <row r="100" spans="2:13" s="113" customFormat="1" ht="35.1" customHeight="1" x14ac:dyDescent="0.35">
      <c r="B100" s="103"/>
      <c r="C100" s="140"/>
      <c r="D100" s="173">
        <v>2461</v>
      </c>
      <c r="E100" s="164"/>
      <c r="F100" s="163"/>
      <c r="G100" s="141" t="s">
        <v>1342</v>
      </c>
      <c r="H100" s="141" t="s">
        <v>1343</v>
      </c>
      <c r="I100" s="142"/>
      <c r="J100" s="143" t="s">
        <v>203</v>
      </c>
      <c r="K100" s="143" t="s">
        <v>175</v>
      </c>
      <c r="L100" s="141" t="s">
        <v>3</v>
      </c>
      <c r="M100" s="186"/>
    </row>
    <row r="101" spans="2:13" s="113" customFormat="1" ht="35.1" customHeight="1" x14ac:dyDescent="0.35">
      <c r="B101" s="103"/>
      <c r="C101" s="140"/>
      <c r="D101" s="173">
        <v>2479</v>
      </c>
      <c r="E101" s="164"/>
      <c r="F101" s="163"/>
      <c r="G101" s="141" t="s">
        <v>1346</v>
      </c>
      <c r="H101" s="141" t="s">
        <v>905</v>
      </c>
      <c r="I101" s="142"/>
      <c r="J101" s="143" t="s">
        <v>203</v>
      </c>
      <c r="K101" s="143" t="s">
        <v>175</v>
      </c>
      <c r="L101" s="141" t="s">
        <v>3</v>
      </c>
      <c r="M101" s="186"/>
    </row>
    <row r="102" spans="2:13" s="113" customFormat="1" ht="35.1" customHeight="1" x14ac:dyDescent="0.35">
      <c r="B102" s="103"/>
      <c r="C102" s="140"/>
      <c r="D102" s="173">
        <v>2464</v>
      </c>
      <c r="E102" s="164"/>
      <c r="F102" s="163"/>
      <c r="G102" s="141" t="s">
        <v>1601</v>
      </c>
      <c r="H102" s="141" t="s">
        <v>1602</v>
      </c>
      <c r="I102" s="142"/>
      <c r="J102" s="143" t="s">
        <v>203</v>
      </c>
      <c r="K102" s="143" t="s">
        <v>175</v>
      </c>
      <c r="L102" s="141" t="s">
        <v>3</v>
      </c>
      <c r="M102" s="186"/>
    </row>
    <row r="103" spans="2:13" s="113" customFormat="1" ht="35.1" customHeight="1" x14ac:dyDescent="0.35">
      <c r="B103" s="103"/>
      <c r="C103" s="140"/>
      <c r="D103" s="173">
        <v>2480</v>
      </c>
      <c r="E103" s="164"/>
      <c r="F103" s="163"/>
      <c r="G103" s="141" t="s">
        <v>1596</v>
      </c>
      <c r="H103" s="141" t="s">
        <v>1597</v>
      </c>
      <c r="I103" s="142"/>
      <c r="J103" s="143" t="s">
        <v>203</v>
      </c>
      <c r="K103" s="143" t="s">
        <v>175</v>
      </c>
      <c r="L103" s="141" t="s">
        <v>3</v>
      </c>
      <c r="M103" s="186"/>
    </row>
    <row r="104" spans="2:13" s="113" customFormat="1" ht="35.1" customHeight="1" x14ac:dyDescent="0.35">
      <c r="B104" s="103"/>
      <c r="C104" s="140"/>
      <c r="D104" s="173">
        <v>2465</v>
      </c>
      <c r="E104" s="164"/>
      <c r="F104" s="163"/>
      <c r="G104" s="141" t="s">
        <v>928</v>
      </c>
      <c r="H104" s="141" t="s">
        <v>552</v>
      </c>
      <c r="I104" s="142"/>
      <c r="J104" s="143" t="s">
        <v>203</v>
      </c>
      <c r="K104" s="143" t="s">
        <v>175</v>
      </c>
      <c r="L104" s="141" t="s">
        <v>3</v>
      </c>
      <c r="M104" s="186"/>
    </row>
    <row r="105" spans="2:13" s="113" customFormat="1" ht="35.1" customHeight="1" x14ac:dyDescent="0.35">
      <c r="B105" s="103"/>
      <c r="C105" s="140"/>
      <c r="D105" s="173">
        <v>2481</v>
      </c>
      <c r="E105" s="164"/>
      <c r="F105" s="163"/>
      <c r="G105" s="141" t="s">
        <v>4017</v>
      </c>
      <c r="H105" s="141" t="s">
        <v>4490</v>
      </c>
      <c r="I105" s="142"/>
      <c r="J105" s="143" t="s">
        <v>203</v>
      </c>
      <c r="K105" s="143" t="s">
        <v>175</v>
      </c>
      <c r="L105" s="141" t="s">
        <v>3</v>
      </c>
      <c r="M105" s="186"/>
    </row>
    <row r="106" spans="2:13" s="113" customFormat="1" ht="35.1" customHeight="1" x14ac:dyDescent="0.35">
      <c r="B106" s="103"/>
      <c r="C106" s="140"/>
      <c r="D106" s="173">
        <v>2466</v>
      </c>
      <c r="E106" s="164"/>
      <c r="F106" s="163"/>
      <c r="G106" s="141" t="s">
        <v>4605</v>
      </c>
      <c r="H106" s="141" t="s">
        <v>339</v>
      </c>
      <c r="I106" s="142"/>
      <c r="J106" s="143" t="s">
        <v>203</v>
      </c>
      <c r="K106" s="143" t="s">
        <v>175</v>
      </c>
      <c r="L106" s="141" t="s">
        <v>3</v>
      </c>
      <c r="M106" s="186"/>
    </row>
    <row r="107" spans="2:13" s="113" customFormat="1" ht="35.1" customHeight="1" x14ac:dyDescent="0.35">
      <c r="B107" s="103"/>
      <c r="C107" s="140"/>
      <c r="D107" s="173">
        <v>2467</v>
      </c>
      <c r="E107" s="164"/>
      <c r="F107" s="163"/>
      <c r="G107" s="141" t="s">
        <v>4536</v>
      </c>
      <c r="H107" s="141" t="s">
        <v>343</v>
      </c>
      <c r="I107" s="142"/>
      <c r="J107" s="143" t="s">
        <v>203</v>
      </c>
      <c r="K107" s="143" t="s">
        <v>175</v>
      </c>
      <c r="L107" s="141" t="s">
        <v>3</v>
      </c>
      <c r="M107" s="186"/>
    </row>
    <row r="108" spans="2:13" s="113" customFormat="1" ht="35.1" customHeight="1" x14ac:dyDescent="0.35">
      <c r="B108" s="103"/>
      <c r="C108" s="140"/>
      <c r="D108" s="173"/>
      <c r="E108" s="164"/>
      <c r="F108" s="163"/>
      <c r="G108" s="141"/>
      <c r="H108" s="141"/>
      <c r="I108" s="142"/>
      <c r="J108" s="143"/>
      <c r="K108" s="143"/>
      <c r="L108" s="141"/>
      <c r="M108" s="186"/>
    </row>
    <row r="109" spans="2:13" s="113" customFormat="1" ht="35.1" customHeight="1" x14ac:dyDescent="0.35">
      <c r="B109" s="103"/>
      <c r="C109" s="140"/>
      <c r="D109" s="173"/>
      <c r="E109" s="164"/>
      <c r="F109" s="163"/>
      <c r="G109" s="141"/>
      <c r="H109" s="141"/>
      <c r="I109" s="142"/>
      <c r="J109" s="143"/>
      <c r="K109" s="143"/>
      <c r="L109" s="141"/>
      <c r="M109" s="186"/>
    </row>
    <row r="110" spans="2:13" s="113" customFormat="1" ht="35.1" customHeight="1" x14ac:dyDescent="0.35">
      <c r="B110" s="103"/>
      <c r="C110" s="140"/>
      <c r="D110" s="173">
        <v>2469</v>
      </c>
      <c r="E110" s="164"/>
      <c r="F110" s="163"/>
      <c r="G110" s="141" t="s">
        <v>2888</v>
      </c>
      <c r="H110" s="141" t="s">
        <v>1577</v>
      </c>
      <c r="I110" s="142"/>
      <c r="J110" s="143" t="s">
        <v>203</v>
      </c>
      <c r="K110" s="143" t="s">
        <v>175</v>
      </c>
      <c r="L110" s="141" t="s">
        <v>22</v>
      </c>
      <c r="M110" s="186"/>
    </row>
    <row r="111" spans="2:13" s="113" customFormat="1" ht="35.1" customHeight="1" x14ac:dyDescent="0.35">
      <c r="B111" s="103"/>
      <c r="C111" s="140"/>
      <c r="D111" s="173">
        <v>2482</v>
      </c>
      <c r="E111" s="164"/>
      <c r="F111" s="163"/>
      <c r="G111" s="141" t="s">
        <v>6188</v>
      </c>
      <c r="H111" s="141" t="s">
        <v>6189</v>
      </c>
      <c r="I111" s="142"/>
      <c r="J111" s="143" t="s">
        <v>203</v>
      </c>
      <c r="K111" s="143" t="s">
        <v>175</v>
      </c>
      <c r="L111" s="141" t="s">
        <v>22</v>
      </c>
      <c r="M111" s="186"/>
    </row>
    <row r="112" spans="2:13" s="113" customFormat="1" ht="35.1" customHeight="1" x14ac:dyDescent="0.35">
      <c r="B112" s="103"/>
      <c r="C112" s="140"/>
      <c r="D112" s="173">
        <v>2470</v>
      </c>
      <c r="E112" s="164"/>
      <c r="F112" s="163"/>
      <c r="G112" s="141" t="s">
        <v>5851</v>
      </c>
      <c r="H112" s="141" t="s">
        <v>4457</v>
      </c>
      <c r="I112" s="142"/>
      <c r="J112" s="143" t="s">
        <v>203</v>
      </c>
      <c r="K112" s="143" t="s">
        <v>175</v>
      </c>
      <c r="L112" s="141" t="s">
        <v>22</v>
      </c>
      <c r="M112" s="186"/>
    </row>
    <row r="113" spans="1:15" s="113" customFormat="1" ht="35.1" customHeight="1" x14ac:dyDescent="0.35">
      <c r="B113" s="103"/>
      <c r="C113" s="140"/>
      <c r="D113" s="173">
        <v>2471</v>
      </c>
      <c r="E113" s="164"/>
      <c r="F113" s="163"/>
      <c r="G113" s="141" t="s">
        <v>2891</v>
      </c>
      <c r="H113" s="141" t="s">
        <v>951</v>
      </c>
      <c r="I113" s="142"/>
      <c r="J113" s="143" t="s">
        <v>203</v>
      </c>
      <c r="K113" s="143" t="s">
        <v>175</v>
      </c>
      <c r="L113" s="141" t="s">
        <v>22</v>
      </c>
      <c r="M113" s="186"/>
    </row>
    <row r="114" spans="1:15" s="113" customFormat="1" ht="35.1" customHeight="1" x14ac:dyDescent="0.35">
      <c r="B114" s="103"/>
      <c r="C114" s="140"/>
      <c r="D114" s="173"/>
      <c r="E114" s="164"/>
      <c r="F114" s="163"/>
      <c r="G114" s="141"/>
      <c r="H114" s="141"/>
      <c r="I114" s="142"/>
      <c r="J114" s="143"/>
      <c r="K114" s="143"/>
      <c r="L114" s="141"/>
      <c r="M114" s="186"/>
    </row>
    <row r="115" spans="1:15" s="113" customFormat="1" ht="35.1" customHeight="1" x14ac:dyDescent="0.35">
      <c r="B115" s="103"/>
      <c r="C115" s="140"/>
      <c r="D115" s="173"/>
      <c r="E115" s="164"/>
      <c r="F115" s="163"/>
      <c r="G115" s="141"/>
      <c r="H115" s="141"/>
      <c r="I115" s="142"/>
      <c r="J115" s="143"/>
      <c r="K115" s="143"/>
      <c r="L115" s="141"/>
      <c r="M115" s="186"/>
    </row>
    <row r="116" spans="1:15" s="113" customFormat="1" ht="35.1" customHeight="1" x14ac:dyDescent="0.35">
      <c r="B116" s="103"/>
      <c r="C116" s="140"/>
      <c r="D116" s="173"/>
      <c r="E116" s="164"/>
      <c r="F116" s="163"/>
      <c r="G116" s="141"/>
      <c r="H116" s="141"/>
      <c r="I116" s="142"/>
      <c r="J116" s="143"/>
      <c r="K116" s="143"/>
      <c r="L116" s="141"/>
      <c r="M116" s="186"/>
    </row>
    <row r="117" spans="1:15" s="113" customFormat="1" ht="35.1" customHeight="1" x14ac:dyDescent="0.35">
      <c r="B117" s="103"/>
      <c r="C117" s="140"/>
      <c r="D117" s="173"/>
      <c r="E117" s="164"/>
      <c r="F117" s="163"/>
      <c r="G117" s="141"/>
      <c r="H117" s="141"/>
      <c r="I117" s="142"/>
      <c r="J117" s="143"/>
      <c r="K117" s="143"/>
      <c r="L117" s="141"/>
      <c r="M117" s="186"/>
    </row>
    <row r="118" spans="1:15" s="113" customFormat="1" ht="35.1" customHeight="1" x14ac:dyDescent="0.35">
      <c r="B118" s="178"/>
      <c r="C118" s="140"/>
      <c r="D118" s="173"/>
      <c r="E118" s="163"/>
      <c r="F118" s="163"/>
      <c r="G118" s="141"/>
      <c r="H118" s="141"/>
      <c r="I118" s="142"/>
      <c r="J118" s="143"/>
      <c r="K118" s="143"/>
      <c r="L118" s="141"/>
      <c r="M118" s="215"/>
    </row>
    <row r="119" spans="1:15" s="87" customFormat="1" ht="38.450000000000003" customHeight="1" x14ac:dyDescent="0.35">
      <c r="A119" s="113"/>
      <c r="B119" s="178"/>
      <c r="C119" s="172"/>
      <c r="D119" s="174"/>
      <c r="E119" s="164"/>
      <c r="F119" s="164"/>
      <c r="G119" s="165"/>
      <c r="H119" s="165"/>
      <c r="I119" s="166"/>
      <c r="J119" s="167"/>
      <c r="K119" s="167"/>
      <c r="L119" s="165"/>
      <c r="M119" s="186"/>
    </row>
    <row r="120" spans="1:15" s="113" customFormat="1" ht="35.1" customHeight="1" x14ac:dyDescent="0.35">
      <c r="B120" s="103"/>
      <c r="C120" s="140"/>
      <c r="D120" s="173"/>
      <c r="E120" s="164"/>
      <c r="F120" s="163"/>
      <c r="G120" s="141"/>
      <c r="H120" s="141"/>
      <c r="I120" s="142"/>
      <c r="J120" s="143"/>
      <c r="K120" s="143"/>
      <c r="L120" s="141"/>
      <c r="M120" s="186"/>
    </row>
    <row r="121" spans="1:15" s="113" customFormat="1" ht="35.1" customHeight="1" x14ac:dyDescent="0.35">
      <c r="B121" s="103"/>
      <c r="C121" s="140"/>
      <c r="D121" s="173"/>
      <c r="E121" s="164"/>
      <c r="F121" s="163"/>
      <c r="G121" s="141"/>
      <c r="H121" s="141"/>
      <c r="I121" s="142"/>
      <c r="J121" s="143"/>
      <c r="K121" s="143"/>
      <c r="L121" s="141"/>
      <c r="M121" s="186"/>
    </row>
    <row r="122" spans="1:15" s="113" customFormat="1" ht="35.1" customHeight="1" x14ac:dyDescent="0.35">
      <c r="B122" s="103"/>
      <c r="C122" s="140"/>
      <c r="D122" s="173"/>
      <c r="E122" s="164"/>
      <c r="F122" s="163"/>
      <c r="G122" s="141"/>
      <c r="H122" s="141"/>
      <c r="I122" s="142"/>
      <c r="J122" s="143"/>
      <c r="K122" s="143"/>
      <c r="L122" s="141"/>
      <c r="M122" s="186"/>
    </row>
    <row r="123" spans="1:15" s="113" customFormat="1" ht="35.1" customHeight="1" x14ac:dyDescent="0.35">
      <c r="A123" s="87"/>
      <c r="B123" s="179"/>
      <c r="C123" s="140"/>
      <c r="D123" s="173"/>
      <c r="E123" s="164"/>
      <c r="F123" s="163"/>
      <c r="G123" s="141"/>
      <c r="H123" s="141"/>
      <c r="I123" s="142"/>
      <c r="J123" s="143"/>
      <c r="K123" s="143"/>
      <c r="L123" s="141"/>
      <c r="M123" s="186"/>
    </row>
    <row r="124" spans="1:15" s="113" customFormat="1" ht="35.1" customHeight="1" x14ac:dyDescent="0.35">
      <c r="B124" s="103"/>
      <c r="C124" s="140"/>
      <c r="D124" s="173"/>
      <c r="E124" s="164"/>
      <c r="F124" s="163"/>
      <c r="G124" s="141"/>
      <c r="H124" s="141"/>
      <c r="I124" s="142"/>
      <c r="J124" s="143"/>
      <c r="K124" s="143"/>
      <c r="L124" s="141"/>
      <c r="M124" s="186"/>
      <c r="O124" s="154"/>
    </row>
    <row r="125" spans="1:15" s="113" customFormat="1" ht="35.1" customHeight="1" x14ac:dyDescent="0.35">
      <c r="B125" s="103"/>
      <c r="C125" s="140"/>
      <c r="D125" s="173"/>
      <c r="E125" s="164"/>
      <c r="F125" s="163"/>
      <c r="G125" s="141"/>
      <c r="H125" s="141"/>
      <c r="I125" s="142"/>
      <c r="J125" s="143"/>
      <c r="K125" s="143"/>
      <c r="L125" s="141"/>
      <c r="M125" s="186"/>
    </row>
    <row r="126" spans="1:15" s="113" customFormat="1" ht="35.1" customHeight="1" x14ac:dyDescent="0.35">
      <c r="B126" s="103"/>
      <c r="C126" s="140"/>
      <c r="D126" s="173"/>
      <c r="E126" s="164"/>
      <c r="F126" s="163"/>
      <c r="G126" s="141"/>
      <c r="H126" s="141"/>
      <c r="I126" s="142"/>
      <c r="J126" s="143"/>
      <c r="K126" s="143"/>
      <c r="L126" s="141"/>
      <c r="M126" s="186"/>
    </row>
    <row r="127" spans="1:15" s="113" customFormat="1" ht="35.1" customHeight="1" x14ac:dyDescent="0.35">
      <c r="B127" s="103"/>
      <c r="C127" s="140"/>
      <c r="D127" s="173"/>
      <c r="E127" s="164"/>
      <c r="F127" s="163"/>
      <c r="G127" s="141"/>
      <c r="H127" s="141"/>
      <c r="I127" s="142"/>
      <c r="J127" s="143"/>
      <c r="K127" s="143"/>
      <c r="L127" s="141"/>
      <c r="M127" s="186"/>
    </row>
    <row r="128" spans="1:15" s="113" customFormat="1" ht="35.1" customHeight="1" x14ac:dyDescent="0.35">
      <c r="B128" s="103"/>
      <c r="C128" s="140"/>
      <c r="D128" s="173"/>
      <c r="E128" s="164"/>
      <c r="F128" s="163"/>
      <c r="G128" s="141"/>
      <c r="H128" s="141"/>
      <c r="I128" s="142"/>
      <c r="J128" s="143"/>
      <c r="K128" s="143"/>
      <c r="L128" s="141"/>
      <c r="M128" s="186"/>
    </row>
    <row r="129" spans="2:13" s="113" customFormat="1" ht="35.1" customHeight="1" x14ac:dyDescent="0.35">
      <c r="B129" s="103"/>
      <c r="C129" s="140"/>
      <c r="D129" s="173"/>
      <c r="E129" s="164"/>
      <c r="F129" s="163"/>
      <c r="G129" s="141"/>
      <c r="H129" s="141"/>
      <c r="I129" s="142"/>
      <c r="J129" s="143"/>
      <c r="K129" s="143"/>
      <c r="L129" s="141"/>
      <c r="M129" s="186"/>
    </row>
    <row r="130" spans="2:13" s="113" customFormat="1" ht="35.1" customHeight="1" x14ac:dyDescent="0.35">
      <c r="B130" s="103"/>
      <c r="C130" s="140"/>
      <c r="D130" s="173"/>
      <c r="E130" s="164"/>
      <c r="F130" s="163"/>
      <c r="G130" s="141"/>
      <c r="H130" s="141"/>
      <c r="I130" s="142"/>
      <c r="J130" s="143"/>
      <c r="K130" s="143"/>
      <c r="L130" s="141"/>
      <c r="M130" s="186"/>
    </row>
    <row r="131" spans="2:13" s="113" customFormat="1" ht="35.1" customHeight="1" x14ac:dyDescent="0.35">
      <c r="B131" s="103"/>
      <c r="C131" s="140"/>
      <c r="D131" s="173"/>
      <c r="E131" s="164"/>
      <c r="F131" s="163"/>
      <c r="G131" s="141"/>
      <c r="H131" s="141"/>
      <c r="I131" s="142"/>
      <c r="J131" s="143"/>
      <c r="K131" s="143"/>
      <c r="L131" s="141"/>
      <c r="M131" s="186"/>
    </row>
    <row r="132" spans="2:13" s="113" customFormat="1" ht="35.1" customHeight="1" thickBot="1" x14ac:dyDescent="0.4">
      <c r="B132" s="103"/>
      <c r="C132" s="255"/>
      <c r="D132" s="256"/>
      <c r="E132" s="257"/>
      <c r="F132" s="258"/>
      <c r="G132" s="259"/>
      <c r="H132" s="259"/>
      <c r="I132" s="256"/>
      <c r="J132" s="256"/>
      <c r="K132" s="256"/>
      <c r="L132" s="259"/>
      <c r="M132" s="260"/>
    </row>
  </sheetData>
  <sortState xmlns:xlrd2="http://schemas.microsoft.com/office/spreadsheetml/2017/richdata2" ref="C10:M34">
    <sortCondition ref="C10:C34"/>
  </sortState>
  <mergeCells count="6">
    <mergeCell ref="C8:M8"/>
    <mergeCell ref="B2:N3"/>
    <mergeCell ref="C4:N4"/>
    <mergeCell ref="L5:M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3" fitToHeight="0" orientation="portrait" r:id="rId1"/>
  <rowBreaks count="2" manualBreakCount="2">
    <brk id="34" max="16383" man="1"/>
    <brk id="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123"/>
  <sheetViews>
    <sheetView tabSelected="1" topLeftCell="C24" zoomScale="81" zoomScaleNormal="81" workbookViewId="0">
      <selection activeCell="M27" sqref="M27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8.7109375" style="90"/>
    <col min="11" max="11" width="9.5703125" style="90" customWidth="1"/>
    <col min="12" max="12" width="50.28515625" style="91" bestFit="1" customWidth="1"/>
    <col min="13" max="13" width="14.28515625" style="90" customWidth="1"/>
  </cols>
  <sheetData>
    <row r="2" spans="1:15" ht="14.45" customHeight="1" x14ac:dyDescent="0.25">
      <c r="B2" s="415" t="s">
        <v>7214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3" spans="1:15" ht="15" customHeight="1" x14ac:dyDescent="0.25"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5" ht="33.75" x14ac:dyDescent="0.5">
      <c r="B4" s="139"/>
      <c r="C4" s="139"/>
      <c r="D4" s="415" t="s">
        <v>7173</v>
      </c>
      <c r="E4" s="415"/>
      <c r="F4" s="415"/>
      <c r="G4" s="415"/>
      <c r="H4" s="415"/>
      <c r="I4" s="415"/>
      <c r="J4" s="415"/>
      <c r="K4" s="415"/>
      <c r="L4" s="415"/>
      <c r="M4" s="415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408" t="s">
        <v>7109</v>
      </c>
      <c r="C6" s="408"/>
      <c r="D6" s="408"/>
      <c r="E6" s="408"/>
      <c r="F6" s="408"/>
      <c r="G6" s="408"/>
      <c r="H6" s="408"/>
      <c r="I6" s="408"/>
      <c r="J6" s="408"/>
      <c r="K6" s="408"/>
      <c r="L6" s="406" t="s">
        <v>7108</v>
      </c>
      <c r="M6" s="406"/>
      <c r="N6" s="138"/>
      <c r="O6" s="138"/>
    </row>
    <row r="7" spans="1:15" ht="28.5" x14ac:dyDescent="0.45">
      <c r="B7" s="76"/>
      <c r="C7" s="407" t="s">
        <v>7110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</row>
    <row r="8" spans="1:15" ht="24" thickBot="1" x14ac:dyDescent="0.4">
      <c r="B8" s="76"/>
      <c r="C8" s="76"/>
      <c r="D8" s="77"/>
      <c r="E8" s="77"/>
      <c r="F8" s="77"/>
      <c r="G8" s="77"/>
      <c r="H8" s="77"/>
      <c r="I8" s="94"/>
      <c r="J8" s="94"/>
      <c r="K8" s="94"/>
      <c r="L8" s="183" t="s">
        <v>7189</v>
      </c>
      <c r="M8" s="95"/>
      <c r="N8" s="162"/>
    </row>
    <row r="9" spans="1:15" ht="15.75" thickBot="1" x14ac:dyDescent="0.3">
      <c r="B9" s="79"/>
      <c r="C9" s="200"/>
      <c r="D9" s="201"/>
      <c r="E9" s="201"/>
      <c r="F9" s="201"/>
      <c r="G9" s="202"/>
      <c r="H9" s="202"/>
      <c r="I9" s="201"/>
      <c r="J9" s="201"/>
      <c r="K9" s="201"/>
      <c r="L9" s="202"/>
      <c r="M9" s="201"/>
    </row>
    <row r="10" spans="1:15" s="87" customFormat="1" ht="38.450000000000003" customHeight="1" thickBot="1" x14ac:dyDescent="0.4">
      <c r="B10" s="81" t="s">
        <v>199</v>
      </c>
      <c r="C10" s="146" t="s">
        <v>7096</v>
      </c>
      <c r="D10" s="147" t="s">
        <v>200</v>
      </c>
      <c r="E10" s="190" t="s">
        <v>68</v>
      </c>
      <c r="F10" s="190" t="s">
        <v>183</v>
      </c>
      <c r="G10" s="191" t="s">
        <v>0</v>
      </c>
      <c r="H10" s="191" t="s">
        <v>47</v>
      </c>
      <c r="I10" s="147" t="s">
        <v>49</v>
      </c>
      <c r="J10" s="147" t="s">
        <v>48</v>
      </c>
      <c r="K10" s="147" t="s">
        <v>1</v>
      </c>
      <c r="L10" s="191" t="s">
        <v>50</v>
      </c>
      <c r="M10" s="148" t="s">
        <v>7095</v>
      </c>
    </row>
    <row r="11" spans="1:15" s="87" customFormat="1" ht="38.450000000000003" customHeight="1" x14ac:dyDescent="0.35">
      <c r="B11" s="157"/>
      <c r="C11" s="378">
        <v>1</v>
      </c>
      <c r="D11" s="379">
        <v>1303</v>
      </c>
      <c r="E11" s="380"/>
      <c r="F11" s="380"/>
      <c r="G11" s="342" t="s">
        <v>2468</v>
      </c>
      <c r="H11" s="342" t="s">
        <v>2475</v>
      </c>
      <c r="I11" s="381"/>
      <c r="J11" s="344" t="s">
        <v>203</v>
      </c>
      <c r="K11" s="344" t="s">
        <v>396</v>
      </c>
      <c r="L11" s="342" t="s">
        <v>7100</v>
      </c>
      <c r="M11" s="384">
        <v>21.58</v>
      </c>
    </row>
    <row r="12" spans="1:15" s="87" customFormat="1" ht="38.450000000000003" customHeight="1" x14ac:dyDescent="0.35">
      <c r="B12" s="157"/>
      <c r="C12" s="299">
        <v>2</v>
      </c>
      <c r="D12" s="289">
        <v>1330</v>
      </c>
      <c r="E12" s="290"/>
      <c r="F12" s="290"/>
      <c r="G12" s="291" t="s">
        <v>624</v>
      </c>
      <c r="H12" s="291" t="s">
        <v>636</v>
      </c>
      <c r="I12" s="292"/>
      <c r="J12" s="150" t="s">
        <v>203</v>
      </c>
      <c r="K12" s="150" t="s">
        <v>396</v>
      </c>
      <c r="L12" s="291" t="s">
        <v>55</v>
      </c>
      <c r="M12" s="186">
        <v>23.24</v>
      </c>
    </row>
    <row r="13" spans="1:15" s="87" customFormat="1" ht="39.950000000000003" customHeight="1" x14ac:dyDescent="0.35">
      <c r="B13" s="157"/>
      <c r="C13" s="299">
        <v>3</v>
      </c>
      <c r="D13" s="289">
        <v>1316</v>
      </c>
      <c r="E13" s="290"/>
      <c r="F13" s="290"/>
      <c r="G13" s="291" t="s">
        <v>1576</v>
      </c>
      <c r="H13" s="291" t="s">
        <v>1577</v>
      </c>
      <c r="I13" s="292"/>
      <c r="J13" s="150" t="s">
        <v>203</v>
      </c>
      <c r="K13" s="150" t="s">
        <v>396</v>
      </c>
      <c r="L13" s="291" t="s">
        <v>7185</v>
      </c>
      <c r="M13" s="186">
        <v>23.76</v>
      </c>
    </row>
    <row r="14" spans="1:15" s="87" customFormat="1" ht="39.950000000000003" customHeight="1" x14ac:dyDescent="0.35">
      <c r="B14" s="157"/>
      <c r="C14" s="299">
        <v>4</v>
      </c>
      <c r="D14" s="289">
        <v>1333</v>
      </c>
      <c r="E14" s="290"/>
      <c r="F14" s="290"/>
      <c r="G14" s="291" t="s">
        <v>2305</v>
      </c>
      <c r="H14" s="291" t="s">
        <v>935</v>
      </c>
      <c r="I14" s="292"/>
      <c r="J14" s="150" t="s">
        <v>203</v>
      </c>
      <c r="K14" s="150" t="s">
        <v>396</v>
      </c>
      <c r="L14" s="291" t="s">
        <v>40</v>
      </c>
      <c r="M14" s="186">
        <v>24.22</v>
      </c>
    </row>
    <row r="15" spans="1:15" s="87" customFormat="1" ht="39.950000000000003" customHeight="1" x14ac:dyDescent="0.35">
      <c r="A15"/>
      <c r="B15" s="181"/>
      <c r="C15" s="300">
        <v>5</v>
      </c>
      <c r="D15" s="150">
        <v>1344</v>
      </c>
      <c r="E15" s="150"/>
      <c r="F15" s="150"/>
      <c r="G15" s="291" t="s">
        <v>3160</v>
      </c>
      <c r="H15" s="291" t="s">
        <v>2554</v>
      </c>
      <c r="I15" s="150"/>
      <c r="J15" s="150" t="s">
        <v>203</v>
      </c>
      <c r="K15" s="150" t="s">
        <v>396</v>
      </c>
      <c r="L15" s="291" t="s">
        <v>3140</v>
      </c>
      <c r="M15" s="248">
        <v>25.47</v>
      </c>
    </row>
    <row r="16" spans="1:15" s="87" customFormat="1" ht="39.950000000000003" customHeight="1" x14ac:dyDescent="0.35">
      <c r="A16"/>
      <c r="B16" s="181"/>
      <c r="C16" s="299">
        <v>6</v>
      </c>
      <c r="D16" s="289">
        <v>1331</v>
      </c>
      <c r="E16" s="290"/>
      <c r="F16" s="290"/>
      <c r="G16" s="291" t="s">
        <v>624</v>
      </c>
      <c r="H16" s="291" t="s">
        <v>675</v>
      </c>
      <c r="I16" s="292"/>
      <c r="J16" s="150" t="s">
        <v>203</v>
      </c>
      <c r="K16" s="150" t="s">
        <v>396</v>
      </c>
      <c r="L16" s="291" t="s">
        <v>55</v>
      </c>
      <c r="M16" s="186">
        <v>26.03</v>
      </c>
    </row>
    <row r="17" spans="1:13" s="87" customFormat="1" ht="39.950000000000003" customHeight="1" x14ac:dyDescent="0.35">
      <c r="A17"/>
      <c r="B17" s="181"/>
      <c r="C17" s="299">
        <v>7</v>
      </c>
      <c r="D17" s="289">
        <v>1309</v>
      </c>
      <c r="E17" s="290"/>
      <c r="F17" s="290"/>
      <c r="G17" s="291" t="s">
        <v>209</v>
      </c>
      <c r="H17" s="291" t="s">
        <v>598</v>
      </c>
      <c r="I17" s="292"/>
      <c r="J17" s="150" t="s">
        <v>203</v>
      </c>
      <c r="K17" s="150" t="s">
        <v>396</v>
      </c>
      <c r="L17" s="291" t="s">
        <v>66</v>
      </c>
      <c r="M17" s="186">
        <v>27</v>
      </c>
    </row>
    <row r="18" spans="1:13" s="87" customFormat="1" ht="39.950000000000003" customHeight="1" x14ac:dyDescent="0.35">
      <c r="A18"/>
      <c r="B18" s="181"/>
      <c r="C18" s="302">
        <v>8</v>
      </c>
      <c r="D18" s="285">
        <v>1337</v>
      </c>
      <c r="E18" s="286"/>
      <c r="F18" s="286"/>
      <c r="G18" s="219" t="s">
        <v>6890</v>
      </c>
      <c r="H18" s="219" t="s">
        <v>6891</v>
      </c>
      <c r="I18" s="287"/>
      <c r="J18" s="144" t="s">
        <v>203</v>
      </c>
      <c r="K18" s="144" t="s">
        <v>396</v>
      </c>
      <c r="L18" s="219" t="s">
        <v>7101</v>
      </c>
      <c r="M18" s="215">
        <v>27.03</v>
      </c>
    </row>
    <row r="19" spans="1:13" s="87" customFormat="1" ht="39.950000000000003" customHeight="1" x14ac:dyDescent="0.35">
      <c r="A19"/>
      <c r="B19" s="181"/>
      <c r="C19" s="299">
        <v>9</v>
      </c>
      <c r="D19" s="289">
        <v>1327</v>
      </c>
      <c r="E19" s="290"/>
      <c r="F19" s="290"/>
      <c r="G19" s="291" t="s">
        <v>1114</v>
      </c>
      <c r="H19" s="291" t="s">
        <v>1121</v>
      </c>
      <c r="I19" s="292"/>
      <c r="J19" s="150" t="s">
        <v>203</v>
      </c>
      <c r="K19" s="150" t="s">
        <v>396</v>
      </c>
      <c r="L19" s="291" t="s">
        <v>60</v>
      </c>
      <c r="M19" s="186">
        <v>27.56</v>
      </c>
    </row>
    <row r="20" spans="1:13" s="87" customFormat="1" ht="39.950000000000003" customHeight="1" x14ac:dyDescent="0.35">
      <c r="A20"/>
      <c r="B20" s="181"/>
      <c r="C20" s="299">
        <v>10</v>
      </c>
      <c r="D20" s="289">
        <v>1329</v>
      </c>
      <c r="E20" s="290"/>
      <c r="F20" s="290"/>
      <c r="G20" s="291" t="s">
        <v>4804</v>
      </c>
      <c r="H20" s="291" t="s">
        <v>4805</v>
      </c>
      <c r="I20" s="292"/>
      <c r="J20" s="150" t="s">
        <v>203</v>
      </c>
      <c r="K20" s="150" t="s">
        <v>396</v>
      </c>
      <c r="L20" s="291" t="s">
        <v>55</v>
      </c>
      <c r="M20" s="186">
        <v>27.57</v>
      </c>
    </row>
    <row r="21" spans="1:13" s="87" customFormat="1" ht="39.950000000000003" customHeight="1" x14ac:dyDescent="0.35">
      <c r="A21"/>
      <c r="B21" s="181"/>
      <c r="C21" s="299">
        <v>11</v>
      </c>
      <c r="D21" s="289">
        <v>1334</v>
      </c>
      <c r="E21" s="290"/>
      <c r="F21" s="290"/>
      <c r="G21" s="291" t="s">
        <v>719</v>
      </c>
      <c r="H21" s="291" t="s">
        <v>720</v>
      </c>
      <c r="I21" s="292"/>
      <c r="J21" s="150" t="s">
        <v>203</v>
      </c>
      <c r="K21" s="150" t="s">
        <v>396</v>
      </c>
      <c r="L21" s="291" t="s">
        <v>40</v>
      </c>
      <c r="M21" s="186">
        <v>28.03</v>
      </c>
    </row>
    <row r="22" spans="1:13" ht="39.950000000000003" customHeight="1" x14ac:dyDescent="0.35">
      <c r="B22" s="88"/>
      <c r="C22" s="307">
        <v>12</v>
      </c>
      <c r="D22" s="144">
        <v>1343</v>
      </c>
      <c r="E22" s="150"/>
      <c r="F22" s="144"/>
      <c r="G22" s="219" t="s">
        <v>3183</v>
      </c>
      <c r="H22" s="219" t="s">
        <v>3184</v>
      </c>
      <c r="I22" s="144"/>
      <c r="J22" s="144" t="s">
        <v>203</v>
      </c>
      <c r="K22" s="144" t="s">
        <v>396</v>
      </c>
      <c r="L22" s="219" t="s">
        <v>3140</v>
      </c>
      <c r="M22" s="391">
        <v>28.54</v>
      </c>
    </row>
    <row r="23" spans="1:13" ht="39.950000000000003" customHeight="1" x14ac:dyDescent="0.35">
      <c r="B23" s="88"/>
      <c r="C23" s="302">
        <v>13</v>
      </c>
      <c r="D23" s="285">
        <v>1310</v>
      </c>
      <c r="E23" s="290"/>
      <c r="F23" s="286"/>
      <c r="G23" s="219" t="s">
        <v>1451</v>
      </c>
      <c r="H23" s="219" t="s">
        <v>1452</v>
      </c>
      <c r="I23" s="287"/>
      <c r="J23" s="144" t="s">
        <v>203</v>
      </c>
      <c r="K23" s="144" t="s">
        <v>396</v>
      </c>
      <c r="L23" s="219" t="s">
        <v>66</v>
      </c>
      <c r="M23" s="215">
        <v>29.33</v>
      </c>
    </row>
    <row r="24" spans="1:13" ht="39.950000000000003" customHeight="1" x14ac:dyDescent="0.35">
      <c r="B24" s="88"/>
      <c r="C24" s="307">
        <v>14</v>
      </c>
      <c r="D24" s="144">
        <v>1353</v>
      </c>
      <c r="E24" s="150"/>
      <c r="F24" s="144"/>
      <c r="G24" s="219" t="s">
        <v>7178</v>
      </c>
      <c r="H24" s="219" t="s">
        <v>7183</v>
      </c>
      <c r="I24" s="144"/>
      <c r="J24" s="144" t="s">
        <v>203</v>
      </c>
      <c r="K24" s="144" t="s">
        <v>396</v>
      </c>
      <c r="L24" s="219" t="s">
        <v>14</v>
      </c>
      <c r="M24" s="391">
        <v>30.08</v>
      </c>
    </row>
    <row r="25" spans="1:13" ht="39.950000000000003" customHeight="1" x14ac:dyDescent="0.35">
      <c r="B25" s="88"/>
      <c r="C25" s="307">
        <v>15</v>
      </c>
      <c r="D25" s="158">
        <v>1328</v>
      </c>
      <c r="E25" s="240"/>
      <c r="F25" s="184"/>
      <c r="G25" s="219" t="s">
        <v>1033</v>
      </c>
      <c r="H25" s="219" t="s">
        <v>393</v>
      </c>
      <c r="I25" s="144"/>
      <c r="J25" s="144" t="s">
        <v>203</v>
      </c>
      <c r="K25" s="144" t="s">
        <v>396</v>
      </c>
      <c r="L25" s="219" t="s">
        <v>55</v>
      </c>
      <c r="M25" s="366">
        <v>30.1</v>
      </c>
    </row>
    <row r="26" spans="1:13" ht="39.950000000000003" customHeight="1" x14ac:dyDescent="0.35">
      <c r="B26" s="88"/>
      <c r="C26" s="302">
        <v>16</v>
      </c>
      <c r="D26" s="285">
        <v>1352</v>
      </c>
      <c r="E26" s="290"/>
      <c r="F26" s="286"/>
      <c r="G26" s="219" t="s">
        <v>5987</v>
      </c>
      <c r="H26" s="219" t="s">
        <v>5988</v>
      </c>
      <c r="I26" s="287"/>
      <c r="J26" s="144" t="s">
        <v>203</v>
      </c>
      <c r="K26" s="144" t="s">
        <v>396</v>
      </c>
      <c r="L26" s="219" t="s">
        <v>60</v>
      </c>
      <c r="M26" s="215">
        <v>30.12</v>
      </c>
    </row>
    <row r="27" spans="1:13" ht="39.950000000000003" customHeight="1" x14ac:dyDescent="0.35">
      <c r="B27" s="88"/>
      <c r="C27" s="307">
        <v>17</v>
      </c>
      <c r="D27" s="144">
        <v>1354</v>
      </c>
      <c r="E27" s="150"/>
      <c r="F27" s="144"/>
      <c r="G27" s="219" t="s">
        <v>7179</v>
      </c>
      <c r="H27" s="219" t="s">
        <v>7184</v>
      </c>
      <c r="I27" s="144"/>
      <c r="J27" s="144" t="s">
        <v>203</v>
      </c>
      <c r="K27" s="144" t="s">
        <v>396</v>
      </c>
      <c r="L27" s="219" t="s">
        <v>14</v>
      </c>
      <c r="M27" s="215">
        <v>33.200000000000003</v>
      </c>
    </row>
    <row r="28" spans="1:13" ht="39.950000000000003" customHeight="1" x14ac:dyDescent="0.35">
      <c r="A28" s="87"/>
      <c r="B28" s="179"/>
      <c r="C28" s="302">
        <v>18</v>
      </c>
      <c r="D28" s="285">
        <v>1339</v>
      </c>
      <c r="E28" s="290"/>
      <c r="F28" s="286"/>
      <c r="G28" s="219" t="s">
        <v>6577</v>
      </c>
      <c r="H28" s="219" t="s">
        <v>6578</v>
      </c>
      <c r="I28" s="287"/>
      <c r="J28" s="144" t="s">
        <v>203</v>
      </c>
      <c r="K28" s="144" t="s">
        <v>396</v>
      </c>
      <c r="L28" s="219" t="s">
        <v>7101</v>
      </c>
      <c r="M28" s="186">
        <v>34.31</v>
      </c>
    </row>
    <row r="29" spans="1:13" ht="39.950000000000003" customHeight="1" x14ac:dyDescent="0.35">
      <c r="A29" s="87"/>
      <c r="B29" s="179"/>
      <c r="C29" s="389"/>
      <c r="D29" s="161"/>
      <c r="E29" s="192"/>
      <c r="F29" s="354"/>
      <c r="G29" s="390"/>
      <c r="H29" s="390"/>
      <c r="I29" s="161"/>
      <c r="J29" s="161"/>
      <c r="K29" s="161"/>
      <c r="L29" s="390"/>
      <c r="M29" s="203"/>
    </row>
    <row r="30" spans="1:13" ht="39.950000000000003" customHeight="1" x14ac:dyDescent="0.35">
      <c r="A30" s="87"/>
      <c r="B30" s="179"/>
      <c r="C30" s="302"/>
      <c r="D30" s="285">
        <v>1300</v>
      </c>
      <c r="E30" s="290"/>
      <c r="F30" s="286"/>
      <c r="G30" s="219" t="s">
        <v>7176</v>
      </c>
      <c r="H30" s="219" t="s">
        <v>5819</v>
      </c>
      <c r="I30" s="287"/>
      <c r="J30" s="144" t="s">
        <v>203</v>
      </c>
      <c r="K30" s="144" t="s">
        <v>396</v>
      </c>
      <c r="L30" s="219" t="s">
        <v>7100</v>
      </c>
      <c r="M30" s="186"/>
    </row>
    <row r="31" spans="1:13" ht="39.950000000000003" customHeight="1" x14ac:dyDescent="0.35">
      <c r="A31" s="87"/>
      <c r="B31" s="179"/>
      <c r="C31" s="302"/>
      <c r="D31" s="285">
        <v>1301</v>
      </c>
      <c r="E31" s="290"/>
      <c r="F31" s="286"/>
      <c r="G31" s="219" t="s">
        <v>452</v>
      </c>
      <c r="H31" s="219" t="s">
        <v>810</v>
      </c>
      <c r="I31" s="287"/>
      <c r="J31" s="144" t="s">
        <v>203</v>
      </c>
      <c r="K31" s="144" t="s">
        <v>396</v>
      </c>
      <c r="L31" s="219" t="s">
        <v>7100</v>
      </c>
      <c r="M31" s="186"/>
    </row>
    <row r="32" spans="1:13" ht="39.950000000000003" customHeight="1" x14ac:dyDescent="0.35">
      <c r="B32" s="88"/>
      <c r="C32" s="302"/>
      <c r="D32" s="285">
        <v>1302</v>
      </c>
      <c r="E32" s="290"/>
      <c r="F32" s="286"/>
      <c r="G32" s="219" t="s">
        <v>2723</v>
      </c>
      <c r="H32" s="219" t="s">
        <v>2724</v>
      </c>
      <c r="I32" s="287"/>
      <c r="J32" s="144" t="s">
        <v>203</v>
      </c>
      <c r="K32" s="144" t="s">
        <v>396</v>
      </c>
      <c r="L32" s="219" t="s">
        <v>7100</v>
      </c>
      <c r="M32" s="186"/>
    </row>
    <row r="33" spans="1:13" ht="39.950000000000003" customHeight="1" x14ac:dyDescent="0.35">
      <c r="B33" s="88"/>
      <c r="C33" s="302"/>
      <c r="D33" s="285">
        <v>1304</v>
      </c>
      <c r="E33" s="290"/>
      <c r="F33" s="286"/>
      <c r="G33" s="219" t="s">
        <v>2783</v>
      </c>
      <c r="H33" s="219" t="s">
        <v>810</v>
      </c>
      <c r="I33" s="287"/>
      <c r="J33" s="144" t="s">
        <v>203</v>
      </c>
      <c r="K33" s="144" t="s">
        <v>396</v>
      </c>
      <c r="L33" s="219" t="s">
        <v>7100</v>
      </c>
      <c r="M33" s="186"/>
    </row>
    <row r="34" spans="1:13" ht="39.950000000000003" customHeight="1" x14ac:dyDescent="0.35">
      <c r="B34" s="88"/>
      <c r="C34" s="302"/>
      <c r="D34" s="285">
        <v>1305</v>
      </c>
      <c r="E34" s="290"/>
      <c r="F34" s="286"/>
      <c r="G34" s="219" t="s">
        <v>2653</v>
      </c>
      <c r="H34" s="219" t="s">
        <v>925</v>
      </c>
      <c r="I34" s="287"/>
      <c r="J34" s="144" t="s">
        <v>203</v>
      </c>
      <c r="K34" s="144" t="s">
        <v>396</v>
      </c>
      <c r="L34" s="219" t="s">
        <v>7100</v>
      </c>
      <c r="M34" s="186"/>
    </row>
    <row r="35" spans="1:13" ht="39.950000000000003" customHeight="1" x14ac:dyDescent="0.35">
      <c r="A35" s="87"/>
      <c r="B35" s="179"/>
      <c r="C35" s="302"/>
      <c r="D35" s="285"/>
      <c r="E35" s="290"/>
      <c r="F35" s="286"/>
      <c r="G35" s="219"/>
      <c r="H35" s="219"/>
      <c r="I35" s="287"/>
      <c r="J35" s="144"/>
      <c r="K35" s="144"/>
      <c r="L35" s="219"/>
      <c r="M35" s="186"/>
    </row>
    <row r="36" spans="1:13" ht="39.950000000000003" customHeight="1" x14ac:dyDescent="0.35">
      <c r="B36" s="88"/>
      <c r="C36" s="302"/>
      <c r="D36" s="285">
        <v>1306</v>
      </c>
      <c r="E36" s="290"/>
      <c r="F36" s="286"/>
      <c r="G36" s="219" t="s">
        <v>3671</v>
      </c>
      <c r="H36" s="219" t="s">
        <v>3672</v>
      </c>
      <c r="I36" s="287"/>
      <c r="J36" s="144" t="s">
        <v>203</v>
      </c>
      <c r="K36" s="144" t="s">
        <v>396</v>
      </c>
      <c r="L36" s="219" t="s">
        <v>24</v>
      </c>
      <c r="M36" s="186"/>
    </row>
    <row r="37" spans="1:13" ht="39.950000000000003" customHeight="1" x14ac:dyDescent="0.35">
      <c r="B37" s="88"/>
      <c r="C37" s="302"/>
      <c r="D37" s="285"/>
      <c r="E37" s="290"/>
      <c r="F37" s="286"/>
      <c r="G37" s="219"/>
      <c r="H37" s="219"/>
      <c r="I37" s="287"/>
      <c r="J37" s="144"/>
      <c r="K37" s="144"/>
      <c r="L37" s="219"/>
      <c r="M37" s="186" t="s">
        <v>4443</v>
      </c>
    </row>
    <row r="38" spans="1:13" ht="39.950000000000003" customHeight="1" x14ac:dyDescent="0.35">
      <c r="B38" s="88"/>
      <c r="C38" s="302"/>
      <c r="D38" s="285">
        <v>1307</v>
      </c>
      <c r="E38" s="290"/>
      <c r="F38" s="286"/>
      <c r="G38" s="219" t="s">
        <v>5325</v>
      </c>
      <c r="H38" s="219" t="s">
        <v>5326</v>
      </c>
      <c r="I38" s="287"/>
      <c r="J38" s="144" t="s">
        <v>203</v>
      </c>
      <c r="K38" s="144" t="s">
        <v>396</v>
      </c>
      <c r="L38" s="219" t="s">
        <v>4</v>
      </c>
      <c r="M38" s="186"/>
    </row>
    <row r="39" spans="1:13" ht="39.950000000000003" customHeight="1" x14ac:dyDescent="0.35">
      <c r="B39" s="88"/>
      <c r="C39" s="302"/>
      <c r="D39" s="285">
        <v>1308</v>
      </c>
      <c r="E39" s="290"/>
      <c r="F39" s="286"/>
      <c r="G39" s="219" t="s">
        <v>1774</v>
      </c>
      <c r="H39" s="219" t="s">
        <v>1775</v>
      </c>
      <c r="I39" s="287"/>
      <c r="J39" s="144" t="s">
        <v>203</v>
      </c>
      <c r="K39" s="144" t="s">
        <v>396</v>
      </c>
      <c r="L39" s="219" t="s">
        <v>4</v>
      </c>
      <c r="M39" s="186" t="s">
        <v>4443</v>
      </c>
    </row>
    <row r="40" spans="1:13" ht="39.950000000000003" customHeight="1" x14ac:dyDescent="0.35">
      <c r="B40" s="88"/>
      <c r="C40" s="302"/>
      <c r="D40" s="285"/>
      <c r="E40" s="290"/>
      <c r="F40" s="286"/>
      <c r="G40" s="219"/>
      <c r="H40" s="219"/>
      <c r="I40" s="287"/>
      <c r="J40" s="144"/>
      <c r="K40" s="144"/>
      <c r="L40" s="219"/>
      <c r="M40" s="186"/>
    </row>
    <row r="41" spans="1:13" ht="39.950000000000003" customHeight="1" x14ac:dyDescent="0.35">
      <c r="B41" s="88"/>
      <c r="C41" s="302"/>
      <c r="D41" s="285">
        <v>1311</v>
      </c>
      <c r="E41" s="290"/>
      <c r="F41" s="286"/>
      <c r="G41" s="219" t="s">
        <v>1044</v>
      </c>
      <c r="H41" s="219" t="s">
        <v>1662</v>
      </c>
      <c r="I41" s="287"/>
      <c r="J41" s="144" t="s">
        <v>203</v>
      </c>
      <c r="K41" s="144" t="s">
        <v>396</v>
      </c>
      <c r="L41" s="219" t="s">
        <v>66</v>
      </c>
      <c r="M41" s="186" t="s">
        <v>4443</v>
      </c>
    </row>
    <row r="42" spans="1:13" ht="39.950000000000003" customHeight="1" x14ac:dyDescent="0.35">
      <c r="B42" s="88"/>
      <c r="C42" s="302"/>
      <c r="D42" s="285">
        <v>1312</v>
      </c>
      <c r="E42" s="290"/>
      <c r="F42" s="286"/>
      <c r="G42" s="219" t="s">
        <v>539</v>
      </c>
      <c r="H42" s="219" t="s">
        <v>540</v>
      </c>
      <c r="I42" s="287"/>
      <c r="J42" s="144" t="s">
        <v>203</v>
      </c>
      <c r="K42" s="144" t="s">
        <v>396</v>
      </c>
      <c r="L42" s="219" t="s">
        <v>66</v>
      </c>
      <c r="M42" s="186" t="s">
        <v>4443</v>
      </c>
    </row>
    <row r="43" spans="1:13" ht="39.950000000000003" customHeight="1" x14ac:dyDescent="0.35">
      <c r="B43" s="88"/>
      <c r="C43" s="302"/>
      <c r="D43" s="285">
        <v>1313</v>
      </c>
      <c r="E43" s="290"/>
      <c r="F43" s="286"/>
      <c r="G43" s="219" t="s">
        <v>5166</v>
      </c>
      <c r="H43" s="219" t="s">
        <v>5167</v>
      </c>
      <c r="I43" s="287"/>
      <c r="J43" s="144" t="s">
        <v>203</v>
      </c>
      <c r="K43" s="144" t="s">
        <v>396</v>
      </c>
      <c r="L43" s="219" t="s">
        <v>66</v>
      </c>
      <c r="M43" s="186"/>
    </row>
    <row r="44" spans="1:13" ht="39.950000000000003" customHeight="1" x14ac:dyDescent="0.35">
      <c r="B44" s="88"/>
      <c r="C44" s="302"/>
      <c r="D44" s="285">
        <v>1314</v>
      </c>
      <c r="E44" s="290"/>
      <c r="F44" s="286"/>
      <c r="G44" s="219" t="s">
        <v>1784</v>
      </c>
      <c r="H44" s="219" t="s">
        <v>1785</v>
      </c>
      <c r="I44" s="287"/>
      <c r="J44" s="144" t="s">
        <v>203</v>
      </c>
      <c r="K44" s="144" t="s">
        <v>396</v>
      </c>
      <c r="L44" s="219" t="s">
        <v>66</v>
      </c>
      <c r="M44" s="186"/>
    </row>
    <row r="45" spans="1:13" ht="39.950000000000003" customHeight="1" x14ac:dyDescent="0.35">
      <c r="B45" s="88"/>
      <c r="C45" s="302"/>
      <c r="D45" s="285"/>
      <c r="E45" s="290"/>
      <c r="F45" s="286"/>
      <c r="G45" s="219"/>
      <c r="H45" s="219"/>
      <c r="I45" s="287"/>
      <c r="J45" s="144"/>
      <c r="K45" s="144"/>
      <c r="L45" s="219"/>
      <c r="M45" s="186" t="s">
        <v>4443</v>
      </c>
    </row>
    <row r="46" spans="1:13" ht="39.950000000000003" customHeight="1" x14ac:dyDescent="0.35">
      <c r="B46" s="88"/>
      <c r="C46" s="302"/>
      <c r="D46" s="285">
        <v>1319</v>
      </c>
      <c r="E46" s="290"/>
      <c r="F46" s="286"/>
      <c r="G46" s="219" t="s">
        <v>5790</v>
      </c>
      <c r="H46" s="219" t="s">
        <v>4561</v>
      </c>
      <c r="I46" s="287"/>
      <c r="J46" s="144" t="s">
        <v>203</v>
      </c>
      <c r="K46" s="144" t="s">
        <v>396</v>
      </c>
      <c r="L46" s="219" t="s">
        <v>7185</v>
      </c>
      <c r="M46" s="186" t="s">
        <v>4443</v>
      </c>
    </row>
    <row r="47" spans="1:13" ht="39.950000000000003" customHeight="1" x14ac:dyDescent="0.35">
      <c r="B47" s="88"/>
      <c r="C47" s="302"/>
      <c r="D47" s="285">
        <v>1321</v>
      </c>
      <c r="E47" s="290"/>
      <c r="F47" s="286"/>
      <c r="G47" s="219" t="s">
        <v>5792</v>
      </c>
      <c r="H47" s="219" t="s">
        <v>5793</v>
      </c>
      <c r="I47" s="287"/>
      <c r="J47" s="144" t="s">
        <v>203</v>
      </c>
      <c r="K47" s="144" t="s">
        <v>396</v>
      </c>
      <c r="L47" s="219" t="s">
        <v>7185</v>
      </c>
      <c r="M47" s="186"/>
    </row>
    <row r="48" spans="1:13" ht="39.950000000000003" customHeight="1" x14ac:dyDescent="0.35">
      <c r="B48" s="88"/>
      <c r="C48" s="302"/>
      <c r="D48" s="285">
        <v>1323</v>
      </c>
      <c r="E48" s="290"/>
      <c r="F48" s="286"/>
      <c r="G48" s="219" t="s">
        <v>4469</v>
      </c>
      <c r="H48" s="219" t="s">
        <v>6688</v>
      </c>
      <c r="I48" s="287"/>
      <c r="J48" s="144" t="s">
        <v>203</v>
      </c>
      <c r="K48" s="144" t="s">
        <v>396</v>
      </c>
      <c r="L48" s="219" t="s">
        <v>7185</v>
      </c>
      <c r="M48" s="186"/>
    </row>
    <row r="49" spans="1:13" ht="39.950000000000003" customHeight="1" x14ac:dyDescent="0.35">
      <c r="B49" s="88"/>
      <c r="C49" s="302"/>
      <c r="D49" s="285">
        <v>1325</v>
      </c>
      <c r="E49" s="290"/>
      <c r="F49" s="286"/>
      <c r="G49" s="219" t="s">
        <v>2339</v>
      </c>
      <c r="H49" s="219" t="s">
        <v>2340</v>
      </c>
      <c r="I49" s="287"/>
      <c r="J49" s="144" t="s">
        <v>203</v>
      </c>
      <c r="K49" s="144" t="s">
        <v>396</v>
      </c>
      <c r="L49" s="219" t="s">
        <v>7185</v>
      </c>
      <c r="M49" s="186"/>
    </row>
    <row r="50" spans="1:13" ht="39.950000000000003" customHeight="1" x14ac:dyDescent="0.35">
      <c r="B50" s="88"/>
      <c r="C50" s="302"/>
      <c r="D50" s="285"/>
      <c r="E50" s="290"/>
      <c r="F50" s="286"/>
      <c r="G50" s="219"/>
      <c r="H50" s="219"/>
      <c r="I50" s="287"/>
      <c r="J50" s="144"/>
      <c r="K50" s="144"/>
      <c r="L50" s="219"/>
      <c r="M50" s="186"/>
    </row>
    <row r="51" spans="1:13" ht="39.950000000000003" customHeight="1" x14ac:dyDescent="0.35">
      <c r="B51" s="88"/>
      <c r="C51" s="302"/>
      <c r="D51" s="285">
        <v>1315</v>
      </c>
      <c r="E51" s="290"/>
      <c r="F51" s="286"/>
      <c r="G51" s="219" t="s">
        <v>6690</v>
      </c>
      <c r="H51" s="219" t="s">
        <v>2913</v>
      </c>
      <c r="I51" s="287"/>
      <c r="J51" s="144" t="s">
        <v>203</v>
      </c>
      <c r="K51" s="144" t="s">
        <v>396</v>
      </c>
      <c r="L51" s="219" t="s">
        <v>7186</v>
      </c>
      <c r="M51" s="186"/>
    </row>
    <row r="52" spans="1:13" ht="39.950000000000003" customHeight="1" x14ac:dyDescent="0.35">
      <c r="B52" s="88"/>
      <c r="C52" s="302"/>
      <c r="D52" s="285">
        <v>1317</v>
      </c>
      <c r="E52" s="290"/>
      <c r="F52" s="286"/>
      <c r="G52" s="219" t="s">
        <v>6685</v>
      </c>
      <c r="H52" s="219" t="s">
        <v>6686</v>
      </c>
      <c r="I52" s="287"/>
      <c r="J52" s="144" t="s">
        <v>203</v>
      </c>
      <c r="K52" s="144" t="s">
        <v>396</v>
      </c>
      <c r="L52" s="219" t="s">
        <v>7186</v>
      </c>
      <c r="M52" s="186"/>
    </row>
    <row r="53" spans="1:13" ht="39.950000000000003" customHeight="1" x14ac:dyDescent="0.35">
      <c r="B53" s="88"/>
      <c r="C53" s="302"/>
      <c r="D53" s="285">
        <v>1320</v>
      </c>
      <c r="E53" s="290"/>
      <c r="F53" s="286"/>
      <c r="G53" s="219" t="s">
        <v>2345</v>
      </c>
      <c r="H53" s="219" t="s">
        <v>905</v>
      </c>
      <c r="I53" s="287"/>
      <c r="J53" s="144" t="s">
        <v>203</v>
      </c>
      <c r="K53" s="144" t="s">
        <v>396</v>
      </c>
      <c r="L53" s="219" t="s">
        <v>7186</v>
      </c>
      <c r="M53" s="186"/>
    </row>
    <row r="54" spans="1:13" ht="39.950000000000003" customHeight="1" x14ac:dyDescent="0.35">
      <c r="B54" s="88"/>
      <c r="C54" s="302"/>
      <c r="D54" s="285">
        <v>1322</v>
      </c>
      <c r="E54" s="290"/>
      <c r="F54" s="286"/>
      <c r="G54" s="219" t="s">
        <v>2343</v>
      </c>
      <c r="H54" s="219" t="s">
        <v>2344</v>
      </c>
      <c r="I54" s="287"/>
      <c r="J54" s="144" t="s">
        <v>203</v>
      </c>
      <c r="K54" s="144" t="s">
        <v>396</v>
      </c>
      <c r="L54" s="219" t="s">
        <v>7186</v>
      </c>
      <c r="M54" s="186" t="s">
        <v>4443</v>
      </c>
    </row>
    <row r="55" spans="1:13" ht="39.950000000000003" customHeight="1" x14ac:dyDescent="0.35">
      <c r="B55" s="88"/>
      <c r="C55" s="302"/>
      <c r="D55" s="285">
        <v>1324</v>
      </c>
      <c r="E55" s="290"/>
      <c r="F55" s="286"/>
      <c r="G55" s="219" t="s">
        <v>6692</v>
      </c>
      <c r="H55" s="219" t="s">
        <v>6693</v>
      </c>
      <c r="I55" s="287"/>
      <c r="J55" s="144" t="s">
        <v>203</v>
      </c>
      <c r="K55" s="144" t="s">
        <v>396</v>
      </c>
      <c r="L55" s="219" t="s">
        <v>7186</v>
      </c>
      <c r="M55" s="186" t="s">
        <v>4443</v>
      </c>
    </row>
    <row r="56" spans="1:13" ht="39.950000000000003" customHeight="1" x14ac:dyDescent="0.35">
      <c r="B56" s="88"/>
      <c r="C56" s="302"/>
      <c r="D56" s="285"/>
      <c r="E56" s="290"/>
      <c r="F56" s="286"/>
      <c r="G56" s="219"/>
      <c r="H56" s="219"/>
      <c r="I56" s="287"/>
      <c r="J56" s="144"/>
      <c r="K56" s="144"/>
      <c r="L56" s="219"/>
      <c r="M56" s="186" t="s">
        <v>4443</v>
      </c>
    </row>
    <row r="57" spans="1:13" ht="39.950000000000003" customHeight="1" x14ac:dyDescent="0.35">
      <c r="B57" s="88"/>
      <c r="C57" s="302"/>
      <c r="D57" s="285">
        <v>1350</v>
      </c>
      <c r="E57" s="290"/>
      <c r="F57" s="286"/>
      <c r="G57" s="219" t="s">
        <v>2193</v>
      </c>
      <c r="H57" s="219" t="s">
        <v>7181</v>
      </c>
      <c r="I57" s="287"/>
      <c r="J57" s="144" t="s">
        <v>203</v>
      </c>
      <c r="K57" s="144" t="s">
        <v>396</v>
      </c>
      <c r="L57" s="219" t="s">
        <v>7155</v>
      </c>
      <c r="M57" s="186"/>
    </row>
    <row r="58" spans="1:13" ht="39.950000000000003" customHeight="1" x14ac:dyDescent="0.35">
      <c r="B58" s="88"/>
      <c r="C58" s="302"/>
      <c r="D58" s="285">
        <v>1318</v>
      </c>
      <c r="E58" s="290"/>
      <c r="F58" s="286"/>
      <c r="G58" s="219" t="s">
        <v>2351</v>
      </c>
      <c r="H58" s="219" t="s">
        <v>2352</v>
      </c>
      <c r="I58" s="287"/>
      <c r="J58" s="144" t="s">
        <v>203</v>
      </c>
      <c r="K58" s="144" t="s">
        <v>396</v>
      </c>
      <c r="L58" s="219" t="s">
        <v>7155</v>
      </c>
      <c r="M58" s="186"/>
    </row>
    <row r="59" spans="1:13" ht="39.950000000000003" customHeight="1" x14ac:dyDescent="0.35">
      <c r="B59" s="88"/>
      <c r="C59" s="302"/>
      <c r="D59" s="285"/>
      <c r="E59" s="290"/>
      <c r="F59" s="286"/>
      <c r="G59" s="219"/>
      <c r="H59" s="219"/>
      <c r="I59" s="287"/>
      <c r="J59" s="144"/>
      <c r="K59" s="144"/>
      <c r="L59" s="219"/>
      <c r="M59" s="186"/>
    </row>
    <row r="60" spans="1:13" ht="39.950000000000003" customHeight="1" x14ac:dyDescent="0.35">
      <c r="B60" s="88"/>
      <c r="C60" s="302"/>
      <c r="D60" s="285">
        <v>1326</v>
      </c>
      <c r="E60" s="290"/>
      <c r="F60" s="286"/>
      <c r="G60" s="219" t="s">
        <v>5899</v>
      </c>
      <c r="H60" s="219" t="s">
        <v>947</v>
      </c>
      <c r="I60" s="287"/>
      <c r="J60" s="144" t="s">
        <v>203</v>
      </c>
      <c r="K60" s="144" t="s">
        <v>396</v>
      </c>
      <c r="L60" s="219" t="s">
        <v>16</v>
      </c>
      <c r="M60" s="186"/>
    </row>
    <row r="61" spans="1:13" ht="39.950000000000003" customHeight="1" x14ac:dyDescent="0.35">
      <c r="B61" s="88"/>
      <c r="C61" s="302"/>
      <c r="D61" s="285">
        <v>1351</v>
      </c>
      <c r="E61" s="290"/>
      <c r="F61" s="286"/>
      <c r="G61" s="219" t="s">
        <v>7177</v>
      </c>
      <c r="H61" s="219" t="s">
        <v>7182</v>
      </c>
      <c r="I61" s="287"/>
      <c r="J61" s="144" t="s">
        <v>203</v>
      </c>
      <c r="K61" s="144" t="s">
        <v>396</v>
      </c>
      <c r="L61" s="219" t="s">
        <v>16</v>
      </c>
      <c r="M61" s="186"/>
    </row>
    <row r="62" spans="1:13" ht="39.950000000000003" customHeight="1" x14ac:dyDescent="0.35">
      <c r="B62" s="88"/>
      <c r="C62" s="302"/>
      <c r="D62" s="285"/>
      <c r="E62" s="290"/>
      <c r="F62" s="286"/>
      <c r="G62" s="219"/>
      <c r="H62" s="219"/>
      <c r="I62" s="287"/>
      <c r="J62" s="144"/>
      <c r="K62" s="144"/>
      <c r="L62" s="219"/>
      <c r="M62" s="186"/>
    </row>
    <row r="63" spans="1:13" ht="39.950000000000003" customHeight="1" x14ac:dyDescent="0.35">
      <c r="A63" s="87"/>
      <c r="B63" s="179"/>
      <c r="C63" s="302"/>
      <c r="D63" s="285"/>
      <c r="E63" s="290"/>
      <c r="F63" s="286"/>
      <c r="G63" s="219"/>
      <c r="H63" s="219"/>
      <c r="I63" s="287"/>
      <c r="J63" s="144"/>
      <c r="K63" s="144"/>
      <c r="L63" s="219"/>
      <c r="M63" s="186"/>
    </row>
    <row r="64" spans="1:13" ht="39.950000000000003" customHeight="1" x14ac:dyDescent="0.35">
      <c r="A64" s="87"/>
      <c r="B64" s="179"/>
      <c r="C64" s="302"/>
      <c r="D64" s="285">
        <v>1332</v>
      </c>
      <c r="E64" s="290"/>
      <c r="F64" s="286"/>
      <c r="G64" s="219" t="s">
        <v>1748</v>
      </c>
      <c r="H64" s="219" t="s">
        <v>1749</v>
      </c>
      <c r="I64" s="287"/>
      <c r="J64" s="144" t="s">
        <v>203</v>
      </c>
      <c r="K64" s="144" t="s">
        <v>396</v>
      </c>
      <c r="L64" s="219" t="s">
        <v>55</v>
      </c>
      <c r="M64" s="186"/>
    </row>
    <row r="65" spans="2:13" ht="39.950000000000003" customHeight="1" x14ac:dyDescent="0.35">
      <c r="B65" s="88"/>
      <c r="C65" s="302"/>
      <c r="D65" s="285"/>
      <c r="E65" s="290"/>
      <c r="F65" s="286"/>
      <c r="G65" s="219"/>
      <c r="H65" s="219"/>
      <c r="I65" s="287"/>
      <c r="J65" s="144"/>
      <c r="K65" s="144"/>
      <c r="L65" s="219"/>
      <c r="M65" s="186"/>
    </row>
    <row r="66" spans="2:13" ht="39.950000000000003" customHeight="1" x14ac:dyDescent="0.35">
      <c r="B66" s="88"/>
      <c r="C66" s="302"/>
      <c r="D66" s="285">
        <v>1335</v>
      </c>
      <c r="E66" s="290"/>
      <c r="F66" s="286"/>
      <c r="G66" s="219" t="s">
        <v>4435</v>
      </c>
      <c r="H66" s="219" t="s">
        <v>4436</v>
      </c>
      <c r="I66" s="287"/>
      <c r="J66" s="144" t="s">
        <v>203</v>
      </c>
      <c r="K66" s="144" t="s">
        <v>396</v>
      </c>
      <c r="L66" s="219" t="s">
        <v>40</v>
      </c>
      <c r="M66" s="186"/>
    </row>
    <row r="67" spans="2:13" ht="39.950000000000003" customHeight="1" thickBot="1" x14ac:dyDescent="0.4">
      <c r="B67" s="92"/>
      <c r="C67" s="284"/>
      <c r="D67" s="285">
        <v>1357</v>
      </c>
      <c r="E67" s="286"/>
      <c r="F67" s="286"/>
      <c r="G67" s="219" t="s">
        <v>5650</v>
      </c>
      <c r="H67" s="219" t="s">
        <v>5651</v>
      </c>
      <c r="I67" s="287"/>
      <c r="J67" s="144" t="s">
        <v>203</v>
      </c>
      <c r="K67" s="144" t="s">
        <v>396</v>
      </c>
      <c r="L67" s="219" t="s">
        <v>40</v>
      </c>
      <c r="M67" s="160"/>
    </row>
    <row r="68" spans="2:13" ht="39.950000000000003" customHeight="1" x14ac:dyDescent="0.35">
      <c r="C68" s="284"/>
      <c r="D68" s="285"/>
      <c r="E68" s="286"/>
      <c r="F68" s="286"/>
      <c r="G68" s="219"/>
      <c r="H68" s="219"/>
      <c r="I68" s="287"/>
      <c r="J68" s="144"/>
      <c r="K68" s="144"/>
      <c r="L68" s="219"/>
      <c r="M68" s="160"/>
    </row>
    <row r="69" spans="2:13" ht="39.950000000000003" customHeight="1" x14ac:dyDescent="0.35">
      <c r="C69" s="284"/>
      <c r="D69" s="285">
        <v>1338</v>
      </c>
      <c r="E69" s="286"/>
      <c r="F69" s="286"/>
      <c r="G69" s="219" t="s">
        <v>644</v>
      </c>
      <c r="H69" s="219" t="s">
        <v>409</v>
      </c>
      <c r="I69" s="287"/>
      <c r="J69" s="144" t="s">
        <v>203</v>
      </c>
      <c r="K69" s="144" t="s">
        <v>396</v>
      </c>
      <c r="L69" s="219" t="s">
        <v>7101</v>
      </c>
      <c r="M69" s="160"/>
    </row>
    <row r="70" spans="2:13" ht="39.950000000000003" customHeight="1" x14ac:dyDescent="0.35">
      <c r="C70" s="284"/>
      <c r="D70" s="285">
        <v>1340</v>
      </c>
      <c r="E70" s="286"/>
      <c r="F70" s="286"/>
      <c r="G70" s="219" t="s">
        <v>392</v>
      </c>
      <c r="H70" s="219" t="s">
        <v>393</v>
      </c>
      <c r="I70" s="287"/>
      <c r="J70" s="144" t="s">
        <v>203</v>
      </c>
      <c r="K70" s="144" t="s">
        <v>396</v>
      </c>
      <c r="L70" s="219" t="s">
        <v>7101</v>
      </c>
      <c r="M70" s="160"/>
    </row>
    <row r="71" spans="2:13" ht="39.950000000000003" customHeight="1" x14ac:dyDescent="0.35">
      <c r="C71" s="284"/>
      <c r="D71" s="285"/>
      <c r="E71" s="286"/>
      <c r="F71" s="286"/>
      <c r="G71" s="219"/>
      <c r="H71" s="219"/>
      <c r="I71" s="287"/>
      <c r="J71" s="144"/>
      <c r="K71" s="144"/>
      <c r="L71" s="219"/>
      <c r="M71" s="216"/>
    </row>
    <row r="72" spans="2:13" ht="39.950000000000003" customHeight="1" x14ac:dyDescent="0.35">
      <c r="C72" s="205"/>
      <c r="D72" s="144">
        <v>1341</v>
      </c>
      <c r="E72" s="144"/>
      <c r="F72" s="144"/>
      <c r="G72" s="219" t="s">
        <v>1639</v>
      </c>
      <c r="H72" s="219" t="s">
        <v>853</v>
      </c>
      <c r="I72" s="144"/>
      <c r="J72" s="144" t="s">
        <v>203</v>
      </c>
      <c r="K72" s="144" t="s">
        <v>396</v>
      </c>
      <c r="L72" s="219" t="s">
        <v>67</v>
      </c>
      <c r="M72" s="216"/>
    </row>
    <row r="73" spans="2:13" ht="39.950000000000003" customHeight="1" x14ac:dyDescent="0.35">
      <c r="C73" s="205"/>
      <c r="D73" s="144">
        <v>1342</v>
      </c>
      <c r="E73" s="144"/>
      <c r="F73" s="144"/>
      <c r="G73" s="219" t="s">
        <v>5598</v>
      </c>
      <c r="H73" s="219" t="s">
        <v>5599</v>
      </c>
      <c r="I73" s="144"/>
      <c r="J73" s="144" t="s">
        <v>203</v>
      </c>
      <c r="K73" s="144" t="s">
        <v>396</v>
      </c>
      <c r="L73" s="219" t="s">
        <v>67</v>
      </c>
      <c r="M73" s="216"/>
    </row>
    <row r="74" spans="2:13" ht="39.950000000000003" customHeight="1" x14ac:dyDescent="0.35">
      <c r="C74" s="205"/>
      <c r="D74" s="144"/>
      <c r="E74" s="144"/>
      <c r="F74" s="144"/>
      <c r="G74" s="219"/>
      <c r="H74" s="219"/>
      <c r="I74" s="144"/>
      <c r="J74" s="144"/>
      <c r="K74" s="144"/>
      <c r="L74" s="219"/>
      <c r="M74" s="216"/>
    </row>
    <row r="75" spans="2:13" ht="39.950000000000003" customHeight="1" x14ac:dyDescent="0.35">
      <c r="C75" s="205"/>
      <c r="D75" s="144"/>
      <c r="E75" s="144"/>
      <c r="F75" s="144"/>
      <c r="G75" s="219"/>
      <c r="H75" s="219"/>
      <c r="I75" s="144"/>
      <c r="J75" s="144"/>
      <c r="K75" s="144"/>
      <c r="L75" s="219"/>
      <c r="M75" s="216"/>
    </row>
    <row r="76" spans="2:13" ht="39.950000000000003" customHeight="1" x14ac:dyDescent="0.35">
      <c r="C76" s="205"/>
      <c r="D76" s="144">
        <v>1355</v>
      </c>
      <c r="E76" s="144"/>
      <c r="F76" s="144"/>
      <c r="G76" s="219" t="s">
        <v>4708</v>
      </c>
      <c r="H76" s="219" t="s">
        <v>890</v>
      </c>
      <c r="I76" s="144"/>
      <c r="J76" s="144" t="s">
        <v>203</v>
      </c>
      <c r="K76" s="144" t="s">
        <v>396</v>
      </c>
      <c r="L76" s="219" t="s">
        <v>3</v>
      </c>
      <c r="M76" s="216"/>
    </row>
    <row r="77" spans="2:13" ht="39.950000000000003" customHeight="1" x14ac:dyDescent="0.35">
      <c r="C77" s="205"/>
      <c r="D77" s="144">
        <v>1345</v>
      </c>
      <c r="E77" s="144"/>
      <c r="F77" s="144"/>
      <c r="G77" s="219" t="s">
        <v>2413</v>
      </c>
      <c r="H77" s="219" t="s">
        <v>2414</v>
      </c>
      <c r="I77" s="144"/>
      <c r="J77" s="144" t="s">
        <v>203</v>
      </c>
      <c r="K77" s="144" t="s">
        <v>396</v>
      </c>
      <c r="L77" s="219" t="s">
        <v>3</v>
      </c>
      <c r="M77" s="216"/>
    </row>
    <row r="78" spans="2:13" ht="39.950000000000003" customHeight="1" x14ac:dyDescent="0.35">
      <c r="C78" s="205"/>
      <c r="D78" s="144">
        <v>1356</v>
      </c>
      <c r="E78" s="144"/>
      <c r="F78" s="144"/>
      <c r="G78" s="219" t="s">
        <v>7180</v>
      </c>
      <c r="H78" s="219" t="s">
        <v>596</v>
      </c>
      <c r="I78" s="144"/>
      <c r="J78" s="144" t="s">
        <v>203</v>
      </c>
      <c r="K78" s="144" t="s">
        <v>396</v>
      </c>
      <c r="L78" s="219" t="s">
        <v>3</v>
      </c>
      <c r="M78" s="216"/>
    </row>
    <row r="79" spans="2:13" ht="39.950000000000003" customHeight="1" x14ac:dyDescent="0.35">
      <c r="C79" s="205"/>
      <c r="D79" s="144"/>
      <c r="E79" s="144"/>
      <c r="F79" s="144"/>
      <c r="G79" s="219"/>
      <c r="H79" s="219"/>
      <c r="I79" s="144"/>
      <c r="J79" s="144"/>
      <c r="K79" s="144"/>
      <c r="L79" s="219"/>
      <c r="M79" s="216"/>
    </row>
    <row r="80" spans="2:13" ht="39.950000000000003" customHeight="1" x14ac:dyDescent="0.35">
      <c r="C80" s="205"/>
      <c r="D80" s="144">
        <v>1346</v>
      </c>
      <c r="E80" s="144"/>
      <c r="F80" s="144"/>
      <c r="G80" s="219" t="s">
        <v>5466</v>
      </c>
      <c r="H80" s="219" t="s">
        <v>5467</v>
      </c>
      <c r="I80" s="144"/>
      <c r="J80" s="144" t="s">
        <v>203</v>
      </c>
      <c r="K80" s="144" t="s">
        <v>396</v>
      </c>
      <c r="L80" s="219" t="s">
        <v>13</v>
      </c>
      <c r="M80" s="216"/>
    </row>
    <row r="81" spans="3:13" ht="39.950000000000003" customHeight="1" x14ac:dyDescent="0.35">
      <c r="C81" s="205"/>
      <c r="D81" s="144"/>
      <c r="E81" s="144"/>
      <c r="F81" s="144"/>
      <c r="G81" s="219"/>
      <c r="H81" s="219"/>
      <c r="I81" s="144"/>
      <c r="J81" s="144"/>
      <c r="K81" s="144"/>
      <c r="L81" s="219"/>
      <c r="M81" s="216"/>
    </row>
    <row r="82" spans="3:13" ht="39.950000000000003" customHeight="1" x14ac:dyDescent="0.35">
      <c r="C82" s="205"/>
      <c r="D82" s="144">
        <v>1347</v>
      </c>
      <c r="E82" s="144"/>
      <c r="F82" s="144"/>
      <c r="G82" s="219" t="s">
        <v>2922</v>
      </c>
      <c r="H82" s="219" t="s">
        <v>2923</v>
      </c>
      <c r="I82" s="144"/>
      <c r="J82" s="144" t="s">
        <v>203</v>
      </c>
      <c r="K82" s="144" t="s">
        <v>396</v>
      </c>
      <c r="L82" s="219" t="s">
        <v>22</v>
      </c>
      <c r="M82" s="216"/>
    </row>
    <row r="83" spans="3:13" ht="39.950000000000003" customHeight="1" x14ac:dyDescent="0.35">
      <c r="C83" s="205"/>
      <c r="D83" s="144">
        <v>1348</v>
      </c>
      <c r="E83" s="144"/>
      <c r="F83" s="144"/>
      <c r="G83" s="219" t="s">
        <v>3119</v>
      </c>
      <c r="H83" s="219" t="s">
        <v>3120</v>
      </c>
      <c r="I83" s="144"/>
      <c r="J83" s="144" t="s">
        <v>203</v>
      </c>
      <c r="K83" s="144" t="s">
        <v>396</v>
      </c>
      <c r="L83" s="219" t="s">
        <v>22</v>
      </c>
      <c r="M83" s="216"/>
    </row>
    <row r="84" spans="3:13" ht="39.950000000000003" customHeight="1" x14ac:dyDescent="0.35">
      <c r="C84" s="325"/>
      <c r="D84" s="326">
        <v>1349</v>
      </c>
      <c r="E84" s="326"/>
      <c r="F84" s="326"/>
      <c r="G84" s="327" t="s">
        <v>2927</v>
      </c>
      <c r="H84" s="327" t="s">
        <v>2928</v>
      </c>
      <c r="I84" s="326"/>
      <c r="J84" s="326" t="s">
        <v>203</v>
      </c>
      <c r="K84" s="326" t="s">
        <v>396</v>
      </c>
      <c r="L84" s="327" t="s">
        <v>22</v>
      </c>
      <c r="M84" s="392"/>
    </row>
    <row r="85" spans="3:13" ht="39.950000000000003" customHeight="1" x14ac:dyDescent="0.35">
      <c r="C85" s="325"/>
      <c r="D85" s="326"/>
      <c r="E85" s="326"/>
      <c r="F85" s="326"/>
      <c r="G85" s="327"/>
      <c r="H85" s="327"/>
      <c r="I85" s="326"/>
      <c r="J85" s="326"/>
      <c r="K85" s="326"/>
      <c r="L85" s="327"/>
      <c r="M85" s="392"/>
    </row>
    <row r="86" spans="3:13" ht="39.950000000000003" customHeight="1" x14ac:dyDescent="0.35">
      <c r="C86" s="325"/>
      <c r="D86" s="326"/>
      <c r="E86" s="326"/>
      <c r="F86" s="326"/>
      <c r="G86" s="327"/>
      <c r="H86" s="327"/>
      <c r="I86" s="326"/>
      <c r="J86" s="326"/>
      <c r="K86" s="326"/>
      <c r="L86" s="327"/>
      <c r="M86" s="392"/>
    </row>
    <row r="87" spans="3:13" ht="39.950000000000003" customHeight="1" x14ac:dyDescent="0.35">
      <c r="C87" s="325"/>
      <c r="D87" s="326"/>
      <c r="E87" s="326"/>
      <c r="F87" s="326"/>
      <c r="G87" s="327"/>
      <c r="H87" s="327"/>
      <c r="I87" s="326"/>
      <c r="J87" s="326"/>
      <c r="K87" s="326"/>
      <c r="L87" s="327"/>
      <c r="M87" s="392"/>
    </row>
    <row r="88" spans="3:13" ht="39.950000000000003" customHeight="1" x14ac:dyDescent="0.35">
      <c r="C88" s="325"/>
      <c r="D88" s="326"/>
      <c r="E88" s="326"/>
      <c r="F88" s="326"/>
      <c r="G88" s="327"/>
      <c r="H88" s="327"/>
      <c r="I88" s="326"/>
      <c r="J88" s="326"/>
      <c r="K88" s="326"/>
      <c r="L88" s="327"/>
      <c r="M88" s="392"/>
    </row>
    <row r="89" spans="3:13" ht="39.950000000000003" customHeight="1" x14ac:dyDescent="0.35">
      <c r="C89" s="325"/>
      <c r="D89" s="326"/>
      <c r="E89" s="326"/>
      <c r="F89" s="326"/>
      <c r="G89" s="327"/>
      <c r="H89" s="327"/>
      <c r="I89" s="326"/>
      <c r="J89" s="326"/>
      <c r="K89" s="326"/>
      <c r="L89" s="327"/>
      <c r="M89" s="392"/>
    </row>
    <row r="90" spans="3:13" ht="39.950000000000003" customHeight="1" x14ac:dyDescent="0.35">
      <c r="C90" s="325"/>
      <c r="D90" s="326"/>
      <c r="E90" s="326"/>
      <c r="F90" s="326"/>
      <c r="G90" s="327"/>
      <c r="H90" s="327"/>
      <c r="I90" s="326"/>
      <c r="J90" s="326"/>
      <c r="K90" s="326"/>
      <c r="L90" s="327"/>
      <c r="M90" s="392"/>
    </row>
    <row r="91" spans="3:13" ht="39.950000000000003" customHeight="1" x14ac:dyDescent="0.35">
      <c r="C91" s="325"/>
      <c r="D91" s="326"/>
      <c r="E91" s="326"/>
      <c r="F91" s="326"/>
      <c r="G91" s="327"/>
      <c r="H91" s="327"/>
      <c r="I91" s="326"/>
      <c r="J91" s="326"/>
      <c r="K91" s="326"/>
      <c r="L91" s="327"/>
      <c r="M91" s="392"/>
    </row>
    <row r="92" spans="3:13" ht="39.950000000000003" customHeight="1" x14ac:dyDescent="0.35">
      <c r="C92" s="325"/>
      <c r="D92" s="326"/>
      <c r="E92" s="326"/>
      <c r="F92" s="326"/>
      <c r="G92" s="327"/>
      <c r="H92" s="327"/>
      <c r="I92" s="326"/>
      <c r="J92" s="326"/>
      <c r="K92" s="326"/>
      <c r="L92" s="327"/>
      <c r="M92" s="392"/>
    </row>
    <row r="93" spans="3:13" ht="39.950000000000003" customHeight="1" x14ac:dyDescent="0.35">
      <c r="C93" s="325"/>
      <c r="D93" s="326"/>
      <c r="E93" s="326"/>
      <c r="F93" s="326"/>
      <c r="G93" s="327"/>
      <c r="H93" s="327"/>
      <c r="I93" s="326"/>
      <c r="J93" s="326"/>
      <c r="K93" s="326"/>
      <c r="L93" s="327"/>
      <c r="M93" s="392"/>
    </row>
    <row r="94" spans="3:13" ht="39.950000000000003" customHeight="1" x14ac:dyDescent="0.35">
      <c r="C94" s="325"/>
      <c r="D94" s="326"/>
      <c r="E94" s="326"/>
      <c r="F94" s="326"/>
      <c r="G94" s="327"/>
      <c r="H94" s="327"/>
      <c r="I94" s="326"/>
      <c r="J94" s="326"/>
      <c r="K94" s="326"/>
      <c r="L94" s="327"/>
      <c r="M94" s="392"/>
    </row>
    <row r="95" spans="3:13" ht="39.950000000000003" customHeight="1" x14ac:dyDescent="0.35">
      <c r="C95" s="325"/>
      <c r="D95" s="326"/>
      <c r="E95" s="326"/>
      <c r="F95" s="326"/>
      <c r="G95" s="327"/>
      <c r="H95" s="327"/>
      <c r="I95" s="326"/>
      <c r="J95" s="326"/>
      <c r="K95" s="326"/>
      <c r="L95" s="327"/>
      <c r="M95" s="392"/>
    </row>
    <row r="96" spans="3:13" ht="39.950000000000003" customHeight="1" x14ac:dyDescent="0.35">
      <c r="C96" s="325"/>
      <c r="D96" s="326"/>
      <c r="E96" s="326"/>
      <c r="F96" s="326"/>
      <c r="G96" s="327"/>
      <c r="H96" s="327"/>
      <c r="I96" s="326"/>
      <c r="J96" s="326"/>
      <c r="K96" s="326"/>
      <c r="L96" s="327"/>
      <c r="M96" s="392"/>
    </row>
    <row r="97" spans="3:13" ht="39.950000000000003" customHeight="1" x14ac:dyDescent="0.35">
      <c r="C97" s="325"/>
      <c r="D97" s="326"/>
      <c r="E97" s="326"/>
      <c r="F97" s="326"/>
      <c r="G97" s="327"/>
      <c r="H97" s="327"/>
      <c r="I97" s="326"/>
      <c r="J97" s="326"/>
      <c r="K97" s="326"/>
      <c r="L97" s="327"/>
      <c r="M97" s="392"/>
    </row>
    <row r="98" spans="3:13" ht="39.950000000000003" customHeight="1" x14ac:dyDescent="0.35">
      <c r="C98" s="325"/>
      <c r="D98" s="326"/>
      <c r="E98" s="326"/>
      <c r="F98" s="326"/>
      <c r="G98" s="327"/>
      <c r="H98" s="327"/>
      <c r="I98" s="326"/>
      <c r="J98" s="326"/>
      <c r="K98" s="326"/>
      <c r="L98" s="327"/>
      <c r="M98" s="392"/>
    </row>
    <row r="99" spans="3:13" ht="39.950000000000003" customHeight="1" x14ac:dyDescent="0.35">
      <c r="C99" s="325"/>
      <c r="D99" s="326"/>
      <c r="E99" s="326"/>
      <c r="F99" s="326"/>
      <c r="G99" s="327"/>
      <c r="H99" s="327"/>
      <c r="I99" s="326"/>
      <c r="J99" s="326"/>
      <c r="K99" s="326"/>
      <c r="L99" s="327"/>
      <c r="M99" s="392"/>
    </row>
    <row r="100" spans="3:13" ht="39.950000000000003" customHeight="1" x14ac:dyDescent="0.35">
      <c r="C100" s="261"/>
      <c r="D100" s="262"/>
      <c r="E100" s="262"/>
      <c r="F100" s="262"/>
      <c r="G100" s="263"/>
      <c r="H100" s="263"/>
      <c r="I100" s="262"/>
      <c r="J100" s="262"/>
      <c r="K100" s="262"/>
      <c r="L100" s="263"/>
      <c r="M100" s="393"/>
    </row>
    <row r="101" spans="3:13" ht="39.950000000000003" customHeight="1" x14ac:dyDescent="0.35">
      <c r="C101" s="261"/>
      <c r="D101" s="262"/>
      <c r="E101" s="262"/>
      <c r="F101" s="262"/>
      <c r="G101" s="263"/>
      <c r="H101" s="263"/>
      <c r="I101" s="262"/>
      <c r="J101" s="262"/>
      <c r="K101" s="262"/>
      <c r="L101" s="263"/>
      <c r="M101" s="393"/>
    </row>
    <row r="102" spans="3:13" ht="39.950000000000003" customHeight="1" thickBot="1" x14ac:dyDescent="0.4">
      <c r="C102" s="264"/>
      <c r="D102" s="171"/>
      <c r="E102" s="171"/>
      <c r="F102" s="171"/>
      <c r="G102" s="169"/>
      <c r="H102" s="169"/>
      <c r="I102" s="171"/>
      <c r="J102" s="171"/>
      <c r="K102" s="171"/>
      <c r="L102" s="169"/>
      <c r="M102" s="394"/>
    </row>
    <row r="103" spans="3:13" ht="39.950000000000003" customHeight="1" x14ac:dyDescent="0.35">
      <c r="C103" s="250"/>
      <c r="D103" s="265"/>
      <c r="E103" s="265"/>
      <c r="F103" s="265"/>
      <c r="G103" s="266"/>
      <c r="H103" s="266"/>
      <c r="I103" s="265"/>
      <c r="J103" s="265"/>
      <c r="K103" s="265"/>
      <c r="L103" s="266"/>
      <c r="M103" s="265"/>
    </row>
    <row r="104" spans="3:13" ht="39.950000000000003" customHeight="1" x14ac:dyDescent="0.35">
      <c r="C104" s="250"/>
      <c r="D104" s="265"/>
      <c r="E104" s="265"/>
      <c r="F104" s="265"/>
      <c r="G104" s="266"/>
      <c r="H104" s="266"/>
      <c r="I104" s="265"/>
      <c r="J104" s="265"/>
      <c r="K104" s="265"/>
      <c r="L104" s="266"/>
      <c r="M104" s="265"/>
    </row>
    <row r="105" spans="3:13" ht="39.950000000000003" customHeight="1" x14ac:dyDescent="0.35">
      <c r="C105" s="250"/>
      <c r="D105" s="265"/>
      <c r="E105" s="265"/>
      <c r="F105" s="265"/>
      <c r="G105" s="266"/>
      <c r="H105" s="266"/>
      <c r="I105" s="265"/>
      <c r="J105" s="265"/>
      <c r="K105" s="265"/>
      <c r="L105" s="266"/>
      <c r="M105" s="265"/>
    </row>
    <row r="106" spans="3:13" ht="39.950000000000003" customHeight="1" x14ac:dyDescent="0.25"/>
    <row r="107" spans="3:13" ht="39.950000000000003" customHeight="1" x14ac:dyDescent="0.25"/>
    <row r="108" spans="3:13" ht="39.950000000000003" customHeight="1" x14ac:dyDescent="0.25"/>
    <row r="109" spans="3:13" ht="39.950000000000003" customHeight="1" x14ac:dyDescent="0.25"/>
    <row r="110" spans="3:13" ht="39.950000000000003" customHeight="1" x14ac:dyDescent="0.25"/>
    <row r="111" spans="3:13" ht="39.950000000000003" customHeight="1" x14ac:dyDescent="0.25"/>
    <row r="112" spans="3:13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39.950000000000003" customHeight="1" x14ac:dyDescent="0.25"/>
    <row r="117" ht="39.950000000000003" customHeight="1" x14ac:dyDescent="0.25"/>
    <row r="118" ht="39.950000000000003" customHeight="1" x14ac:dyDescent="0.25"/>
    <row r="119" ht="39.950000000000003" customHeight="1" x14ac:dyDescent="0.25"/>
    <row r="120" ht="39.950000000000003" customHeight="1" x14ac:dyDescent="0.25"/>
    <row r="121" ht="39.950000000000003" customHeight="1" x14ac:dyDescent="0.25"/>
    <row r="122" ht="39.950000000000003" customHeight="1" x14ac:dyDescent="0.25"/>
    <row r="123" ht="39.950000000000003" customHeight="1" x14ac:dyDescent="0.25"/>
  </sheetData>
  <sortState xmlns:xlrd2="http://schemas.microsoft.com/office/spreadsheetml/2017/richdata2" ref="C21:M117">
    <sortCondition ref="C21:C117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3" orientation="portrait" r:id="rId1"/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E10:E19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E20:E67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145"/>
  <sheetViews>
    <sheetView topLeftCell="C72" zoomScale="70" zoomScaleNormal="70" workbookViewId="0">
      <selection activeCell="L13" sqref="L1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57031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50.28515625" style="91" bestFit="1" customWidth="1"/>
    <col min="13" max="13" width="21" style="89" customWidth="1"/>
  </cols>
  <sheetData>
    <row r="2" spans="2:15" ht="14.45" customHeight="1" x14ac:dyDescent="0.25">
      <c r="B2" s="401" t="s">
        <v>7214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2:15" ht="1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2:15" ht="36" x14ac:dyDescent="0.55000000000000004">
      <c r="B4" s="93"/>
      <c r="C4" s="401" t="s">
        <v>7187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</row>
    <row r="5" spans="2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5" ht="27.75" x14ac:dyDescent="0.45">
      <c r="B6" s="417" t="s">
        <v>7109</v>
      </c>
      <c r="C6" s="417"/>
      <c r="D6" s="417"/>
      <c r="E6" s="417"/>
      <c r="F6" s="417"/>
      <c r="G6" s="417"/>
      <c r="H6" s="417"/>
      <c r="I6" s="417"/>
      <c r="J6" s="417"/>
      <c r="K6" s="417"/>
      <c r="L6" s="416" t="s">
        <v>7108</v>
      </c>
      <c r="M6" s="416"/>
      <c r="N6" s="138"/>
      <c r="O6" s="138"/>
    </row>
    <row r="7" spans="2:15" ht="28.5" x14ac:dyDescent="0.45">
      <c r="B7" s="280"/>
      <c r="C7" s="418" t="s">
        <v>7110</v>
      </c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267"/>
    </row>
    <row r="8" spans="2:15" ht="27" thickBot="1" x14ac:dyDescent="0.45">
      <c r="B8" s="159"/>
      <c r="C8" s="159"/>
      <c r="D8" s="268"/>
      <c r="E8" s="268"/>
      <c r="F8" s="268"/>
      <c r="G8" s="268"/>
      <c r="H8" s="268"/>
      <c r="I8" s="269"/>
      <c r="J8" s="269"/>
      <c r="K8" s="269"/>
      <c r="L8" s="182" t="s">
        <v>7188</v>
      </c>
      <c r="M8" s="270"/>
      <c r="N8" s="162"/>
    </row>
    <row r="9" spans="2:15" ht="15.75" thickBot="1" x14ac:dyDescent="0.3">
      <c r="B9" s="79"/>
      <c r="C9" s="200"/>
      <c r="D9" s="201"/>
      <c r="E9" s="201"/>
      <c r="F9" s="201"/>
      <c r="G9" s="202"/>
      <c r="H9" s="202"/>
      <c r="I9" s="201"/>
      <c r="J9" s="201"/>
      <c r="K9" s="201"/>
      <c r="L9" s="202"/>
      <c r="M9" s="200"/>
    </row>
    <row r="10" spans="2:15" s="87" customFormat="1" ht="38.450000000000003" customHeight="1" thickBot="1" x14ac:dyDescent="0.4">
      <c r="B10" s="81" t="s">
        <v>199</v>
      </c>
      <c r="C10" s="146" t="s">
        <v>7096</v>
      </c>
      <c r="D10" s="147" t="s">
        <v>200</v>
      </c>
      <c r="E10" s="190" t="s">
        <v>68</v>
      </c>
      <c r="F10" s="190" t="s">
        <v>183</v>
      </c>
      <c r="G10" s="191" t="s">
        <v>0</v>
      </c>
      <c r="H10" s="191" t="s">
        <v>47</v>
      </c>
      <c r="I10" s="147" t="s">
        <v>49</v>
      </c>
      <c r="J10" s="147" t="s">
        <v>48</v>
      </c>
      <c r="K10" s="147" t="s">
        <v>1</v>
      </c>
      <c r="L10" s="191" t="s">
        <v>50</v>
      </c>
      <c r="M10" s="148" t="s">
        <v>7095</v>
      </c>
    </row>
    <row r="11" spans="2:15" s="87" customFormat="1" ht="38.450000000000003" customHeight="1" x14ac:dyDescent="0.35">
      <c r="B11" s="157"/>
      <c r="C11" s="349">
        <v>1</v>
      </c>
      <c r="D11" s="340">
        <v>1977</v>
      </c>
      <c r="E11" s="344"/>
      <c r="F11" s="344"/>
      <c r="G11" s="342" t="s">
        <v>1704</v>
      </c>
      <c r="H11" s="342" t="s">
        <v>1705</v>
      </c>
      <c r="I11" s="344"/>
      <c r="J11" s="344" t="s">
        <v>203</v>
      </c>
      <c r="K11" s="344" t="s">
        <v>204</v>
      </c>
      <c r="L11" s="342" t="s">
        <v>55</v>
      </c>
      <c r="M11" s="397">
        <v>30.03</v>
      </c>
    </row>
    <row r="12" spans="2:15" s="87" customFormat="1" ht="38.450000000000003" customHeight="1" x14ac:dyDescent="0.35">
      <c r="B12" s="157"/>
      <c r="C12" s="300">
        <v>2</v>
      </c>
      <c r="D12" s="236">
        <v>1932</v>
      </c>
      <c r="E12" s="150"/>
      <c r="F12" s="150"/>
      <c r="G12" s="291" t="s">
        <v>1185</v>
      </c>
      <c r="H12" s="291" t="s">
        <v>1186</v>
      </c>
      <c r="I12" s="150"/>
      <c r="J12" s="150" t="s">
        <v>203</v>
      </c>
      <c r="K12" s="150" t="s">
        <v>204</v>
      </c>
      <c r="L12" s="291" t="s">
        <v>7104</v>
      </c>
      <c r="M12" s="323">
        <v>30.15</v>
      </c>
    </row>
    <row r="13" spans="2:15" s="87" customFormat="1" ht="38.450000000000003" customHeight="1" x14ac:dyDescent="0.35">
      <c r="B13" s="157"/>
      <c r="C13" s="299">
        <v>3</v>
      </c>
      <c r="D13" s="289">
        <v>1989</v>
      </c>
      <c r="E13" s="290"/>
      <c r="F13" s="290"/>
      <c r="G13" s="291" t="s">
        <v>4850</v>
      </c>
      <c r="H13" s="291" t="s">
        <v>4851</v>
      </c>
      <c r="I13" s="292"/>
      <c r="J13" s="150" t="s">
        <v>203</v>
      </c>
      <c r="K13" s="150" t="s">
        <v>204</v>
      </c>
      <c r="L13" s="291" t="s">
        <v>13</v>
      </c>
      <c r="M13" s="365">
        <v>31.33</v>
      </c>
    </row>
    <row r="14" spans="2:15" s="87" customFormat="1" ht="38.450000000000003" customHeight="1" x14ac:dyDescent="0.35">
      <c r="B14" s="157"/>
      <c r="C14" s="299">
        <v>4</v>
      </c>
      <c r="D14" s="289">
        <v>1960</v>
      </c>
      <c r="E14" s="290"/>
      <c r="F14" s="290"/>
      <c r="G14" s="291" t="s">
        <v>3250</v>
      </c>
      <c r="H14" s="291" t="s">
        <v>3251</v>
      </c>
      <c r="I14" s="292"/>
      <c r="J14" s="150" t="s">
        <v>203</v>
      </c>
      <c r="K14" s="150" t="s">
        <v>204</v>
      </c>
      <c r="L14" s="165" t="s">
        <v>3140</v>
      </c>
      <c r="M14" s="365">
        <v>32.54</v>
      </c>
    </row>
    <row r="15" spans="2:15" s="87" customFormat="1" ht="38.450000000000003" customHeight="1" x14ac:dyDescent="0.35">
      <c r="B15" s="157"/>
      <c r="C15" s="300">
        <v>5</v>
      </c>
      <c r="D15" s="236">
        <v>1936</v>
      </c>
      <c r="E15" s="150"/>
      <c r="F15" s="150"/>
      <c r="G15" s="291" t="s">
        <v>1256</v>
      </c>
      <c r="H15" s="291" t="s">
        <v>4743</v>
      </c>
      <c r="I15" s="150"/>
      <c r="J15" s="150" t="s">
        <v>203</v>
      </c>
      <c r="K15" s="150" t="s">
        <v>204</v>
      </c>
      <c r="L15" s="291" t="s">
        <v>7104</v>
      </c>
      <c r="M15" s="323">
        <v>33.22</v>
      </c>
    </row>
    <row r="16" spans="2:15" s="87" customFormat="1" ht="38.450000000000003" customHeight="1" x14ac:dyDescent="0.35">
      <c r="B16" s="157"/>
      <c r="C16" s="300">
        <v>6</v>
      </c>
      <c r="D16" s="236">
        <v>1914</v>
      </c>
      <c r="E16" s="150"/>
      <c r="F16" s="150"/>
      <c r="G16" s="291" t="s">
        <v>1114</v>
      </c>
      <c r="H16" s="291" t="s">
        <v>544</v>
      </c>
      <c r="I16" s="150"/>
      <c r="J16" s="150" t="s">
        <v>203</v>
      </c>
      <c r="K16" s="150" t="s">
        <v>204</v>
      </c>
      <c r="L16" s="291" t="s">
        <v>7105</v>
      </c>
      <c r="M16" s="365">
        <v>33.4</v>
      </c>
    </row>
    <row r="17" spans="2:13" s="87" customFormat="1" ht="38.450000000000003" customHeight="1" x14ac:dyDescent="0.35">
      <c r="B17" s="157"/>
      <c r="C17" s="300">
        <v>7</v>
      </c>
      <c r="D17" s="236">
        <v>1930</v>
      </c>
      <c r="E17" s="150"/>
      <c r="F17" s="150"/>
      <c r="G17" s="291" t="s">
        <v>3255</v>
      </c>
      <c r="H17" s="291" t="s">
        <v>3256</v>
      </c>
      <c r="I17" s="150"/>
      <c r="J17" s="150" t="s">
        <v>203</v>
      </c>
      <c r="K17" s="150" t="s">
        <v>204</v>
      </c>
      <c r="L17" s="291" t="s">
        <v>7200</v>
      </c>
      <c r="M17" s="323">
        <v>33.47</v>
      </c>
    </row>
    <row r="18" spans="2:13" s="87" customFormat="1" ht="38.450000000000003" customHeight="1" x14ac:dyDescent="0.35">
      <c r="B18" s="157"/>
      <c r="C18" s="300">
        <v>8</v>
      </c>
      <c r="D18" s="236">
        <v>1920</v>
      </c>
      <c r="E18" s="150"/>
      <c r="F18" s="150"/>
      <c r="G18" s="291" t="s">
        <v>624</v>
      </c>
      <c r="H18" s="291" t="s">
        <v>633</v>
      </c>
      <c r="I18" s="150"/>
      <c r="J18" s="150" t="s">
        <v>203</v>
      </c>
      <c r="K18" s="150" t="s">
        <v>204</v>
      </c>
      <c r="L18" s="291" t="s">
        <v>7106</v>
      </c>
      <c r="M18" s="323">
        <v>33.58</v>
      </c>
    </row>
    <row r="19" spans="2:13" s="87" customFormat="1" ht="38.450000000000003" customHeight="1" x14ac:dyDescent="0.35">
      <c r="B19" s="157"/>
      <c r="C19" s="300">
        <v>9</v>
      </c>
      <c r="D19" s="236">
        <v>1937</v>
      </c>
      <c r="E19" s="150"/>
      <c r="F19" s="150"/>
      <c r="G19" s="291" t="s">
        <v>6505</v>
      </c>
      <c r="H19" s="291" t="s">
        <v>6506</v>
      </c>
      <c r="I19" s="150"/>
      <c r="J19" s="150" t="s">
        <v>203</v>
      </c>
      <c r="K19" s="150" t="s">
        <v>204</v>
      </c>
      <c r="L19" s="291" t="s">
        <v>7104</v>
      </c>
      <c r="M19" s="323">
        <v>34.56</v>
      </c>
    </row>
    <row r="20" spans="2:13" s="87" customFormat="1" ht="38.450000000000003" customHeight="1" x14ac:dyDescent="0.35">
      <c r="B20" s="157"/>
      <c r="C20" s="300">
        <v>10</v>
      </c>
      <c r="D20" s="236">
        <v>1948</v>
      </c>
      <c r="E20" s="150"/>
      <c r="F20" s="150"/>
      <c r="G20" s="291" t="s">
        <v>1394</v>
      </c>
      <c r="H20" s="291" t="s">
        <v>1551</v>
      </c>
      <c r="I20" s="150"/>
      <c r="J20" s="150" t="s">
        <v>203</v>
      </c>
      <c r="K20" s="150" t="s">
        <v>204</v>
      </c>
      <c r="L20" s="291" t="s">
        <v>7104</v>
      </c>
      <c r="M20" s="365">
        <v>35</v>
      </c>
    </row>
    <row r="21" spans="2:13" s="87" customFormat="1" ht="38.450000000000003" customHeight="1" x14ac:dyDescent="0.35">
      <c r="B21" s="157"/>
      <c r="C21" s="300">
        <v>11</v>
      </c>
      <c r="D21" s="236">
        <v>1939</v>
      </c>
      <c r="E21" s="150"/>
      <c r="F21" s="150"/>
      <c r="G21" s="291" t="s">
        <v>6364</v>
      </c>
      <c r="H21" s="291" t="s">
        <v>6365</v>
      </c>
      <c r="I21" s="150"/>
      <c r="J21" s="150" t="s">
        <v>203</v>
      </c>
      <c r="K21" s="150" t="s">
        <v>204</v>
      </c>
      <c r="L21" s="291" t="s">
        <v>40</v>
      </c>
      <c r="M21" s="323">
        <v>35.03</v>
      </c>
    </row>
    <row r="22" spans="2:13" s="87" customFormat="1" ht="38.450000000000003" customHeight="1" x14ac:dyDescent="0.35">
      <c r="B22" s="157"/>
      <c r="C22" s="300">
        <v>12</v>
      </c>
      <c r="D22" s="236">
        <v>1942</v>
      </c>
      <c r="E22" s="150"/>
      <c r="F22" s="150"/>
      <c r="G22" s="291" t="s">
        <v>6874</v>
      </c>
      <c r="H22" s="291" t="s">
        <v>6875</v>
      </c>
      <c r="I22" s="150"/>
      <c r="J22" s="150" t="s">
        <v>203</v>
      </c>
      <c r="K22" s="150" t="s">
        <v>204</v>
      </c>
      <c r="L22" s="291" t="s">
        <v>40</v>
      </c>
      <c r="M22" s="323">
        <v>35.25</v>
      </c>
    </row>
    <row r="23" spans="2:13" s="87" customFormat="1" ht="38.450000000000003" customHeight="1" x14ac:dyDescent="0.35">
      <c r="B23" s="157"/>
      <c r="C23" s="300">
        <v>13</v>
      </c>
      <c r="D23" s="236">
        <v>1927</v>
      </c>
      <c r="E23" s="150"/>
      <c r="F23" s="150"/>
      <c r="G23" s="291" t="s">
        <v>1286</v>
      </c>
      <c r="H23" s="291" t="s">
        <v>4739</v>
      </c>
      <c r="I23" s="150"/>
      <c r="J23" s="150" t="s">
        <v>203</v>
      </c>
      <c r="K23" s="150" t="s">
        <v>204</v>
      </c>
      <c r="L23" s="291" t="s">
        <v>7200</v>
      </c>
      <c r="M23" s="323">
        <v>35.43</v>
      </c>
    </row>
    <row r="24" spans="2:13" s="87" customFormat="1" ht="38.450000000000003" customHeight="1" x14ac:dyDescent="0.35">
      <c r="B24" s="157"/>
      <c r="C24" s="300">
        <v>14</v>
      </c>
      <c r="D24" s="236">
        <v>1947</v>
      </c>
      <c r="E24" s="150"/>
      <c r="F24" s="150"/>
      <c r="G24" s="291" t="s">
        <v>965</v>
      </c>
      <c r="H24" s="291" t="s">
        <v>966</v>
      </c>
      <c r="I24" s="150"/>
      <c r="J24" s="150" t="s">
        <v>203</v>
      </c>
      <c r="K24" s="150" t="s">
        <v>204</v>
      </c>
      <c r="L24" s="291" t="s">
        <v>7101</v>
      </c>
      <c r="M24" s="323">
        <v>35.590000000000003</v>
      </c>
    </row>
    <row r="25" spans="2:13" s="87" customFormat="1" ht="38.450000000000003" customHeight="1" x14ac:dyDescent="0.35">
      <c r="B25" s="157"/>
      <c r="C25" s="300">
        <v>15</v>
      </c>
      <c r="D25" s="236">
        <v>1940</v>
      </c>
      <c r="E25" s="150"/>
      <c r="F25" s="150"/>
      <c r="G25" s="291" t="s">
        <v>1197</v>
      </c>
      <c r="H25" s="291" t="s">
        <v>1198</v>
      </c>
      <c r="I25" s="150"/>
      <c r="J25" s="150" t="s">
        <v>203</v>
      </c>
      <c r="K25" s="150" t="s">
        <v>204</v>
      </c>
      <c r="L25" s="291" t="s">
        <v>7104</v>
      </c>
      <c r="M25" s="323">
        <v>36.28</v>
      </c>
    </row>
    <row r="26" spans="2:13" s="87" customFormat="1" ht="38.450000000000003" customHeight="1" x14ac:dyDescent="0.35">
      <c r="B26" s="157"/>
      <c r="C26" s="300">
        <v>16</v>
      </c>
      <c r="D26" s="236">
        <v>1986</v>
      </c>
      <c r="E26" s="150"/>
      <c r="F26" s="150"/>
      <c r="G26" s="291" t="s">
        <v>7190</v>
      </c>
      <c r="H26" s="291" t="s">
        <v>7191</v>
      </c>
      <c r="I26" s="150"/>
      <c r="J26" s="150" t="s">
        <v>203</v>
      </c>
      <c r="K26" s="150" t="s">
        <v>204</v>
      </c>
      <c r="L26" s="291" t="s">
        <v>7</v>
      </c>
      <c r="M26" s="365">
        <v>37</v>
      </c>
    </row>
    <row r="27" spans="2:13" s="87" customFormat="1" ht="38.450000000000003" customHeight="1" x14ac:dyDescent="0.35">
      <c r="B27" s="157"/>
      <c r="C27" s="300">
        <v>17</v>
      </c>
      <c r="D27" s="236">
        <v>1900</v>
      </c>
      <c r="E27" s="150"/>
      <c r="F27" s="150"/>
      <c r="G27" s="291" t="s">
        <v>2468</v>
      </c>
      <c r="H27" s="291" t="s">
        <v>2470</v>
      </c>
      <c r="I27" s="150"/>
      <c r="J27" s="150" t="s">
        <v>203</v>
      </c>
      <c r="K27" s="150" t="s">
        <v>204</v>
      </c>
      <c r="L27" s="291" t="s">
        <v>64</v>
      </c>
      <c r="M27" s="323">
        <v>37.119999999999997</v>
      </c>
    </row>
    <row r="28" spans="2:13" s="87" customFormat="1" ht="38.450000000000003" customHeight="1" x14ac:dyDescent="0.35">
      <c r="B28" s="157"/>
      <c r="C28" s="300">
        <v>18</v>
      </c>
      <c r="D28" s="236">
        <v>1933</v>
      </c>
      <c r="E28" s="150"/>
      <c r="F28" s="150"/>
      <c r="G28" s="291" t="s">
        <v>1281</v>
      </c>
      <c r="H28" s="291" t="s">
        <v>1282</v>
      </c>
      <c r="I28" s="150"/>
      <c r="J28" s="150" t="s">
        <v>203</v>
      </c>
      <c r="K28" s="150" t="s">
        <v>204</v>
      </c>
      <c r="L28" s="291" t="s">
        <v>7200</v>
      </c>
      <c r="M28" s="323">
        <v>37.19</v>
      </c>
    </row>
    <row r="29" spans="2:13" s="87" customFormat="1" ht="38.450000000000003" customHeight="1" x14ac:dyDescent="0.35">
      <c r="B29" s="157"/>
      <c r="C29" s="300">
        <v>19</v>
      </c>
      <c r="D29" s="236">
        <v>1984</v>
      </c>
      <c r="E29" s="150"/>
      <c r="F29" s="150"/>
      <c r="G29" s="291" t="s">
        <v>4454</v>
      </c>
      <c r="H29" s="291" t="s">
        <v>4455</v>
      </c>
      <c r="I29" s="150"/>
      <c r="J29" s="150" t="s">
        <v>203</v>
      </c>
      <c r="K29" s="150" t="s">
        <v>204</v>
      </c>
      <c r="L29" s="291" t="s">
        <v>64</v>
      </c>
      <c r="M29" s="323">
        <v>37.28</v>
      </c>
    </row>
    <row r="30" spans="2:13" s="87" customFormat="1" ht="38.450000000000003" customHeight="1" x14ac:dyDescent="0.35">
      <c r="B30" s="157"/>
      <c r="C30" s="300">
        <v>20</v>
      </c>
      <c r="D30" s="236">
        <v>1945</v>
      </c>
      <c r="E30" s="150"/>
      <c r="F30" s="150"/>
      <c r="G30" s="291" t="s">
        <v>958</v>
      </c>
      <c r="H30" s="291" t="s">
        <v>959</v>
      </c>
      <c r="I30" s="150"/>
      <c r="J30" s="150" t="s">
        <v>203</v>
      </c>
      <c r="K30" s="150" t="s">
        <v>204</v>
      </c>
      <c r="L30" s="291" t="s">
        <v>7101</v>
      </c>
      <c r="M30" s="365">
        <v>37.299999999999997</v>
      </c>
    </row>
    <row r="31" spans="2:13" s="87" customFormat="1" ht="38.450000000000003" customHeight="1" x14ac:dyDescent="0.35">
      <c r="B31" s="157"/>
      <c r="C31" s="300">
        <v>21</v>
      </c>
      <c r="D31" s="236">
        <v>1988</v>
      </c>
      <c r="E31" s="150"/>
      <c r="F31" s="150"/>
      <c r="G31" s="291" t="s">
        <v>1804</v>
      </c>
      <c r="H31" s="291" t="s">
        <v>7192</v>
      </c>
      <c r="I31" s="150"/>
      <c r="J31" s="150" t="s">
        <v>203</v>
      </c>
      <c r="K31" s="150" t="s">
        <v>204</v>
      </c>
      <c r="L31" s="291" t="s">
        <v>40</v>
      </c>
      <c r="M31" s="323">
        <v>37.46</v>
      </c>
    </row>
    <row r="32" spans="2:13" s="87" customFormat="1" ht="38.450000000000003" customHeight="1" x14ac:dyDescent="0.35">
      <c r="B32" s="157"/>
      <c r="C32" s="300">
        <v>22</v>
      </c>
      <c r="D32" s="236">
        <v>1924</v>
      </c>
      <c r="E32" s="150"/>
      <c r="F32" s="150"/>
      <c r="G32" s="291" t="s">
        <v>1278</v>
      </c>
      <c r="H32" s="291" t="s">
        <v>1279</v>
      </c>
      <c r="I32" s="150"/>
      <c r="J32" s="150" t="s">
        <v>203</v>
      </c>
      <c r="K32" s="150" t="s">
        <v>204</v>
      </c>
      <c r="L32" s="291" t="s">
        <v>7199</v>
      </c>
      <c r="M32" s="323">
        <v>37.58</v>
      </c>
    </row>
    <row r="33" spans="2:13" s="87" customFormat="1" ht="38.450000000000003" customHeight="1" x14ac:dyDescent="0.35">
      <c r="B33" s="157"/>
      <c r="C33" s="300">
        <v>23</v>
      </c>
      <c r="D33" s="236">
        <v>1913</v>
      </c>
      <c r="E33" s="150"/>
      <c r="F33" s="150"/>
      <c r="G33" s="291" t="s">
        <v>2389</v>
      </c>
      <c r="H33" s="291" t="s">
        <v>2390</v>
      </c>
      <c r="I33" s="150"/>
      <c r="J33" s="150" t="s">
        <v>203</v>
      </c>
      <c r="K33" s="150" t="s">
        <v>204</v>
      </c>
      <c r="L33" s="291" t="s">
        <v>7198</v>
      </c>
      <c r="M33" s="323">
        <v>38.47</v>
      </c>
    </row>
    <row r="34" spans="2:13" s="87" customFormat="1" ht="38.450000000000003" customHeight="1" x14ac:dyDescent="0.35">
      <c r="B34" s="157"/>
      <c r="C34" s="300">
        <v>24</v>
      </c>
      <c r="D34" s="236">
        <v>1904</v>
      </c>
      <c r="E34" s="150"/>
      <c r="F34" s="150"/>
      <c r="G34" s="291" t="s">
        <v>2396</v>
      </c>
      <c r="H34" s="291" t="s">
        <v>2397</v>
      </c>
      <c r="I34" s="150"/>
      <c r="J34" s="150" t="s">
        <v>203</v>
      </c>
      <c r="K34" s="150" t="s">
        <v>204</v>
      </c>
      <c r="L34" s="291" t="s">
        <v>7105</v>
      </c>
      <c r="M34" s="323">
        <v>42.21</v>
      </c>
    </row>
    <row r="35" spans="2:13" s="87" customFormat="1" ht="38.450000000000003" customHeight="1" x14ac:dyDescent="0.35">
      <c r="B35" s="157"/>
      <c r="C35" s="300">
        <v>25</v>
      </c>
      <c r="D35" s="236">
        <v>1983</v>
      </c>
      <c r="E35" s="150"/>
      <c r="F35" s="150"/>
      <c r="G35" s="291" t="s">
        <v>2368</v>
      </c>
      <c r="H35" s="291" t="s">
        <v>598</v>
      </c>
      <c r="I35" s="150"/>
      <c r="J35" s="150" t="s">
        <v>203</v>
      </c>
      <c r="K35" s="150" t="s">
        <v>204</v>
      </c>
      <c r="L35" s="291" t="s">
        <v>41</v>
      </c>
      <c r="M35" s="365">
        <v>52.5</v>
      </c>
    </row>
    <row r="36" spans="2:13" s="87" customFormat="1" ht="38.450000000000003" customHeight="1" x14ac:dyDescent="0.35">
      <c r="B36" s="157"/>
      <c r="C36" s="350"/>
      <c r="D36" s="214"/>
      <c r="E36" s="351"/>
      <c r="F36" s="351"/>
      <c r="G36" s="165"/>
      <c r="H36" s="165"/>
      <c r="I36" s="167"/>
      <c r="J36" s="167"/>
      <c r="K36" s="167"/>
      <c r="L36" s="165"/>
      <c r="M36" s="363"/>
    </row>
    <row r="37" spans="2:13" s="87" customFormat="1" ht="38.450000000000003" customHeight="1" x14ac:dyDescent="0.35">
      <c r="B37" s="157"/>
      <c r="C37" s="300"/>
      <c r="D37" s="236"/>
      <c r="E37" s="150"/>
      <c r="F37" s="150"/>
      <c r="G37" s="291"/>
      <c r="H37" s="291"/>
      <c r="I37" s="150"/>
      <c r="J37" s="150"/>
      <c r="K37" s="150"/>
      <c r="L37" s="291"/>
      <c r="M37" s="364"/>
    </row>
    <row r="38" spans="2:13" s="87" customFormat="1" ht="38.450000000000003" customHeight="1" x14ac:dyDescent="0.35">
      <c r="B38" s="157"/>
      <c r="C38" s="300"/>
      <c r="D38" s="236"/>
      <c r="E38" s="150"/>
      <c r="F38" s="150"/>
      <c r="G38" s="291"/>
      <c r="H38" s="291"/>
      <c r="I38" s="150"/>
      <c r="J38" s="150"/>
      <c r="K38" s="150"/>
      <c r="L38" s="291"/>
      <c r="M38" s="364"/>
    </row>
    <row r="39" spans="2:13" s="87" customFormat="1" ht="38.450000000000003" customHeight="1" x14ac:dyDescent="0.35">
      <c r="B39" s="157"/>
      <c r="C39" s="300"/>
      <c r="D39" s="236">
        <v>1901</v>
      </c>
      <c r="E39" s="150"/>
      <c r="F39" s="150"/>
      <c r="G39" s="291" t="s">
        <v>6561</v>
      </c>
      <c r="H39" s="291" t="s">
        <v>6562</v>
      </c>
      <c r="I39" s="150"/>
      <c r="J39" s="150" t="s">
        <v>203</v>
      </c>
      <c r="K39" s="150" t="s">
        <v>204</v>
      </c>
      <c r="L39" s="291" t="s">
        <v>9</v>
      </c>
      <c r="M39" s="364"/>
    </row>
    <row r="40" spans="2:13" s="87" customFormat="1" ht="38.450000000000003" customHeight="1" x14ac:dyDescent="0.35">
      <c r="B40" s="157"/>
      <c r="C40" s="300"/>
      <c r="D40" s="236"/>
      <c r="E40" s="150"/>
      <c r="F40" s="150"/>
      <c r="G40" s="291"/>
      <c r="H40" s="291"/>
      <c r="I40" s="150"/>
      <c r="J40" s="150"/>
      <c r="K40" s="150"/>
      <c r="L40" s="291"/>
      <c r="M40" s="364"/>
    </row>
    <row r="41" spans="2:13" s="87" customFormat="1" ht="38.450000000000003" customHeight="1" x14ac:dyDescent="0.35">
      <c r="B41" s="157"/>
      <c r="C41" s="300"/>
      <c r="D41" s="236">
        <v>1902</v>
      </c>
      <c r="E41" s="150"/>
      <c r="F41" s="150"/>
      <c r="G41" s="291" t="s">
        <v>551</v>
      </c>
      <c r="H41" s="291" t="s">
        <v>552</v>
      </c>
      <c r="I41" s="150"/>
      <c r="J41" s="150" t="s">
        <v>203</v>
      </c>
      <c r="K41" s="150" t="s">
        <v>204</v>
      </c>
      <c r="L41" s="291" t="s">
        <v>66</v>
      </c>
      <c r="M41" s="364"/>
    </row>
    <row r="42" spans="2:13" s="87" customFormat="1" ht="38.450000000000003" customHeight="1" x14ac:dyDescent="0.35">
      <c r="B42" s="157"/>
      <c r="C42" s="300"/>
      <c r="D42" s="236"/>
      <c r="E42" s="150"/>
      <c r="F42" s="150"/>
      <c r="G42" s="291"/>
      <c r="H42" s="291"/>
      <c r="I42" s="150"/>
      <c r="J42" s="150"/>
      <c r="K42" s="150"/>
      <c r="L42" s="291"/>
      <c r="M42" s="364"/>
    </row>
    <row r="43" spans="2:13" s="87" customFormat="1" ht="38.450000000000003" customHeight="1" x14ac:dyDescent="0.35">
      <c r="B43" s="157"/>
      <c r="C43" s="300"/>
      <c r="D43" s="236">
        <v>1903</v>
      </c>
      <c r="E43" s="150"/>
      <c r="F43" s="150"/>
      <c r="G43" s="291" t="s">
        <v>4469</v>
      </c>
      <c r="H43" s="291" t="s">
        <v>4470</v>
      </c>
      <c r="I43" s="150"/>
      <c r="J43" s="150" t="s">
        <v>203</v>
      </c>
      <c r="K43" s="150" t="s">
        <v>204</v>
      </c>
      <c r="L43" s="291" t="s">
        <v>7197</v>
      </c>
      <c r="M43" s="364"/>
    </row>
    <row r="44" spans="2:13" s="87" customFormat="1" ht="38.450000000000003" customHeight="1" x14ac:dyDescent="0.35">
      <c r="B44" s="157"/>
      <c r="C44" s="300"/>
      <c r="D44" s="236"/>
      <c r="E44" s="150"/>
      <c r="F44" s="150"/>
      <c r="G44" s="291"/>
      <c r="H44" s="291"/>
      <c r="I44" s="150"/>
      <c r="J44" s="150"/>
      <c r="K44" s="150"/>
      <c r="L44" s="291"/>
      <c r="M44" s="364"/>
    </row>
    <row r="45" spans="2:13" s="87" customFormat="1" ht="38.450000000000003" customHeight="1" x14ac:dyDescent="0.35">
      <c r="B45" s="157"/>
      <c r="C45" s="300"/>
      <c r="D45" s="236">
        <v>1985</v>
      </c>
      <c r="E45" s="150"/>
      <c r="F45" s="150"/>
      <c r="G45" s="291" t="s">
        <v>5588</v>
      </c>
      <c r="H45" s="291" t="s">
        <v>6179</v>
      </c>
      <c r="I45" s="150"/>
      <c r="J45" s="150" t="s">
        <v>203</v>
      </c>
      <c r="K45" s="150" t="s">
        <v>204</v>
      </c>
      <c r="L45" s="291" t="s">
        <v>60</v>
      </c>
      <c r="M45" s="364"/>
    </row>
    <row r="46" spans="2:13" s="87" customFormat="1" ht="38.450000000000003" customHeight="1" x14ac:dyDescent="0.35">
      <c r="B46" s="157"/>
      <c r="C46" s="300"/>
      <c r="D46" s="236"/>
      <c r="E46" s="150"/>
      <c r="F46" s="150"/>
      <c r="G46" s="291"/>
      <c r="H46" s="291"/>
      <c r="I46" s="150"/>
      <c r="J46" s="150"/>
      <c r="K46" s="150"/>
      <c r="L46" s="291"/>
      <c r="M46" s="364"/>
    </row>
    <row r="47" spans="2:13" s="87" customFormat="1" ht="38.450000000000003" customHeight="1" x14ac:dyDescent="0.35">
      <c r="B47" s="157"/>
      <c r="C47" s="300"/>
      <c r="D47" s="236">
        <v>1987</v>
      </c>
      <c r="E47" s="150"/>
      <c r="F47" s="150"/>
      <c r="G47" s="291" t="s">
        <v>3062</v>
      </c>
      <c r="H47" s="291" t="s">
        <v>3063</v>
      </c>
      <c r="I47" s="150"/>
      <c r="J47" s="150" t="s">
        <v>203</v>
      </c>
      <c r="K47" s="150" t="s">
        <v>204</v>
      </c>
      <c r="L47" s="291" t="s">
        <v>7105</v>
      </c>
      <c r="M47" s="364"/>
    </row>
    <row r="48" spans="2:13" s="87" customFormat="1" ht="38.450000000000003" customHeight="1" x14ac:dyDescent="0.35">
      <c r="B48" s="157"/>
      <c r="C48" s="300"/>
      <c r="D48" s="236">
        <v>1909</v>
      </c>
      <c r="E48" s="150"/>
      <c r="F48" s="150"/>
      <c r="G48" s="291" t="s">
        <v>3074</v>
      </c>
      <c r="H48" s="291" t="s">
        <v>3075</v>
      </c>
      <c r="I48" s="150"/>
      <c r="J48" s="150" t="s">
        <v>203</v>
      </c>
      <c r="K48" s="150" t="s">
        <v>204</v>
      </c>
      <c r="L48" s="291" t="s">
        <v>7105</v>
      </c>
      <c r="M48" s="364"/>
    </row>
    <row r="49" spans="2:13" s="87" customFormat="1" ht="38.450000000000003" customHeight="1" x14ac:dyDescent="0.35">
      <c r="B49" s="157"/>
      <c r="C49" s="300"/>
      <c r="D49" s="236">
        <v>1911</v>
      </c>
      <c r="E49" s="150"/>
      <c r="F49" s="150"/>
      <c r="G49" s="291" t="s">
        <v>3071</v>
      </c>
      <c r="H49" s="291" t="s">
        <v>3072</v>
      </c>
      <c r="I49" s="150"/>
      <c r="J49" s="150" t="s">
        <v>203</v>
      </c>
      <c r="K49" s="150" t="s">
        <v>204</v>
      </c>
      <c r="L49" s="291" t="s">
        <v>7105</v>
      </c>
      <c r="M49" s="364"/>
    </row>
    <row r="50" spans="2:13" s="87" customFormat="1" ht="38.450000000000003" customHeight="1" x14ac:dyDescent="0.35">
      <c r="B50" s="157"/>
      <c r="C50" s="300"/>
      <c r="D50" s="236">
        <v>1915</v>
      </c>
      <c r="E50" s="150"/>
      <c r="F50" s="150"/>
      <c r="G50" s="291" t="s">
        <v>489</v>
      </c>
      <c r="H50" s="291" t="s">
        <v>490</v>
      </c>
      <c r="I50" s="150"/>
      <c r="J50" s="150" t="s">
        <v>203</v>
      </c>
      <c r="K50" s="150" t="s">
        <v>204</v>
      </c>
      <c r="L50" s="291" t="s">
        <v>7105</v>
      </c>
      <c r="M50" s="364"/>
    </row>
    <row r="51" spans="2:13" s="87" customFormat="1" ht="38.450000000000003" customHeight="1" x14ac:dyDescent="0.35">
      <c r="B51" s="157"/>
      <c r="C51" s="300"/>
      <c r="D51" s="236"/>
      <c r="E51" s="150"/>
      <c r="F51" s="150"/>
      <c r="G51" s="291"/>
      <c r="H51" s="291"/>
      <c r="I51" s="150"/>
      <c r="J51" s="150"/>
      <c r="K51" s="150"/>
      <c r="L51" s="291"/>
      <c r="M51" s="364"/>
    </row>
    <row r="52" spans="2:13" s="87" customFormat="1" ht="38.450000000000003" customHeight="1" x14ac:dyDescent="0.35">
      <c r="B52" s="157"/>
      <c r="C52" s="300"/>
      <c r="D52" s="236">
        <v>1981</v>
      </c>
      <c r="E52" s="150"/>
      <c r="F52" s="150"/>
      <c r="G52" s="291" t="s">
        <v>3078</v>
      </c>
      <c r="H52" s="291" t="s">
        <v>3079</v>
      </c>
      <c r="I52" s="150"/>
      <c r="J52" s="150" t="s">
        <v>203</v>
      </c>
      <c r="K52" s="150" t="s">
        <v>204</v>
      </c>
      <c r="L52" s="291" t="s">
        <v>7198</v>
      </c>
      <c r="M52" s="364"/>
    </row>
    <row r="53" spans="2:13" s="87" customFormat="1" ht="38.450000000000003" customHeight="1" x14ac:dyDescent="0.35">
      <c r="B53" s="157"/>
      <c r="C53" s="300"/>
      <c r="D53" s="236">
        <v>1906</v>
      </c>
      <c r="E53" s="150"/>
      <c r="F53" s="150"/>
      <c r="G53" s="291" t="s">
        <v>6206</v>
      </c>
      <c r="H53" s="291" t="s">
        <v>6207</v>
      </c>
      <c r="I53" s="150"/>
      <c r="J53" s="150" t="s">
        <v>203</v>
      </c>
      <c r="K53" s="150" t="s">
        <v>204</v>
      </c>
      <c r="L53" s="291" t="s">
        <v>7198</v>
      </c>
      <c r="M53" s="364"/>
    </row>
    <row r="54" spans="2:13" s="87" customFormat="1" ht="38.450000000000003" customHeight="1" x14ac:dyDescent="0.35">
      <c r="B54" s="157"/>
      <c r="C54" s="300"/>
      <c r="D54" s="236">
        <v>1907</v>
      </c>
      <c r="E54" s="150"/>
      <c r="F54" s="150"/>
      <c r="G54" s="291" t="s">
        <v>3092</v>
      </c>
      <c r="H54" s="291" t="s">
        <v>3093</v>
      </c>
      <c r="I54" s="150"/>
      <c r="J54" s="150" t="s">
        <v>203</v>
      </c>
      <c r="K54" s="150" t="s">
        <v>204</v>
      </c>
      <c r="L54" s="291" t="s">
        <v>7198</v>
      </c>
      <c r="M54" s="364"/>
    </row>
    <row r="55" spans="2:13" s="87" customFormat="1" ht="38.450000000000003" customHeight="1" x14ac:dyDescent="0.35">
      <c r="B55" s="157"/>
      <c r="C55" s="300"/>
      <c r="D55" s="236">
        <v>1908</v>
      </c>
      <c r="E55" s="150"/>
      <c r="F55" s="150"/>
      <c r="G55" s="291" t="s">
        <v>532</v>
      </c>
      <c r="H55" s="291" t="s">
        <v>3111</v>
      </c>
      <c r="I55" s="150"/>
      <c r="J55" s="150" t="s">
        <v>203</v>
      </c>
      <c r="K55" s="150" t="s">
        <v>204</v>
      </c>
      <c r="L55" s="291" t="s">
        <v>7198</v>
      </c>
      <c r="M55" s="364"/>
    </row>
    <row r="56" spans="2:13" s="87" customFormat="1" ht="38.450000000000003" customHeight="1" x14ac:dyDescent="0.35">
      <c r="B56" s="157"/>
      <c r="C56" s="300"/>
      <c r="D56" s="236">
        <v>1910</v>
      </c>
      <c r="E56" s="150"/>
      <c r="F56" s="150"/>
      <c r="G56" s="291" t="s">
        <v>1586</v>
      </c>
      <c r="H56" s="291" t="s">
        <v>3106</v>
      </c>
      <c r="I56" s="150"/>
      <c r="J56" s="150" t="s">
        <v>203</v>
      </c>
      <c r="K56" s="150" t="s">
        <v>204</v>
      </c>
      <c r="L56" s="291" t="s">
        <v>7198</v>
      </c>
      <c r="M56" s="364"/>
    </row>
    <row r="57" spans="2:13" s="87" customFormat="1" ht="38.450000000000003" customHeight="1" x14ac:dyDescent="0.35">
      <c r="B57" s="157"/>
      <c r="C57" s="300"/>
      <c r="D57" s="236">
        <v>1912</v>
      </c>
      <c r="E57" s="150"/>
      <c r="F57" s="150"/>
      <c r="G57" s="291" t="s">
        <v>3100</v>
      </c>
      <c r="H57" s="291" t="s">
        <v>3101</v>
      </c>
      <c r="I57" s="150"/>
      <c r="J57" s="150" t="s">
        <v>203</v>
      </c>
      <c r="K57" s="150" t="s">
        <v>204</v>
      </c>
      <c r="L57" s="291" t="s">
        <v>7198</v>
      </c>
      <c r="M57" s="364"/>
    </row>
    <row r="58" spans="2:13" s="87" customFormat="1" ht="38.450000000000003" customHeight="1" x14ac:dyDescent="0.35">
      <c r="B58" s="157"/>
      <c r="C58" s="300"/>
      <c r="D58" s="236"/>
      <c r="E58" s="150"/>
      <c r="F58" s="150"/>
      <c r="G58" s="291"/>
      <c r="H58" s="291"/>
      <c r="I58" s="150"/>
      <c r="J58" s="150"/>
      <c r="K58" s="150"/>
      <c r="L58" s="291"/>
      <c r="M58" s="364"/>
    </row>
    <row r="59" spans="2:13" s="87" customFormat="1" ht="38.450000000000003" customHeight="1" x14ac:dyDescent="0.35">
      <c r="B59" s="157"/>
      <c r="C59" s="300"/>
      <c r="D59" s="236">
        <v>1917</v>
      </c>
      <c r="E59" s="150"/>
      <c r="F59" s="150"/>
      <c r="G59" s="291" t="s">
        <v>319</v>
      </c>
      <c r="H59" s="291" t="s">
        <v>677</v>
      </c>
      <c r="I59" s="150"/>
      <c r="J59" s="150" t="s">
        <v>203</v>
      </c>
      <c r="K59" s="150" t="s">
        <v>204</v>
      </c>
      <c r="L59" s="291" t="s">
        <v>7106</v>
      </c>
      <c r="M59" s="364"/>
    </row>
    <row r="60" spans="2:13" s="87" customFormat="1" ht="38.450000000000003" customHeight="1" x14ac:dyDescent="0.35">
      <c r="B60" s="157"/>
      <c r="C60" s="300"/>
      <c r="D60" s="236">
        <v>1918</v>
      </c>
      <c r="E60" s="150"/>
      <c r="F60" s="150"/>
      <c r="G60" s="291" t="s">
        <v>319</v>
      </c>
      <c r="H60" s="291" t="s">
        <v>680</v>
      </c>
      <c r="I60" s="150"/>
      <c r="J60" s="150" t="s">
        <v>203</v>
      </c>
      <c r="K60" s="150" t="s">
        <v>204</v>
      </c>
      <c r="L60" s="291" t="s">
        <v>7106</v>
      </c>
      <c r="M60" s="364"/>
    </row>
    <row r="61" spans="2:13" s="87" customFormat="1" ht="38.450000000000003" customHeight="1" x14ac:dyDescent="0.35">
      <c r="B61" s="157"/>
      <c r="C61" s="300"/>
      <c r="D61" s="236">
        <v>1919</v>
      </c>
      <c r="E61" s="150"/>
      <c r="F61" s="150"/>
      <c r="G61" s="291" t="s">
        <v>4789</v>
      </c>
      <c r="H61" s="291" t="s">
        <v>4790</v>
      </c>
      <c r="I61" s="150"/>
      <c r="J61" s="150" t="s">
        <v>203</v>
      </c>
      <c r="K61" s="150" t="s">
        <v>204</v>
      </c>
      <c r="L61" s="291" t="s">
        <v>7106</v>
      </c>
      <c r="M61" s="364"/>
    </row>
    <row r="62" spans="2:13" s="87" customFormat="1" ht="38.450000000000003" customHeight="1" x14ac:dyDescent="0.35">
      <c r="B62" s="157"/>
      <c r="C62" s="300"/>
      <c r="D62" s="236">
        <v>1925</v>
      </c>
      <c r="E62" s="150"/>
      <c r="F62" s="150"/>
      <c r="G62" s="291" t="s">
        <v>1998</v>
      </c>
      <c r="H62" s="291" t="s">
        <v>1999</v>
      </c>
      <c r="I62" s="150"/>
      <c r="J62" s="150" t="s">
        <v>203</v>
      </c>
      <c r="K62" s="150" t="s">
        <v>204</v>
      </c>
      <c r="L62" s="291" t="s">
        <v>7106</v>
      </c>
      <c r="M62" s="364"/>
    </row>
    <row r="63" spans="2:13" s="87" customFormat="1" ht="38.450000000000003" customHeight="1" x14ac:dyDescent="0.35">
      <c r="B63" s="157"/>
      <c r="C63" s="300"/>
      <c r="D63" s="236"/>
      <c r="E63" s="150"/>
      <c r="F63" s="150"/>
      <c r="G63" s="291"/>
      <c r="H63" s="291"/>
      <c r="I63" s="150"/>
      <c r="J63" s="150"/>
      <c r="K63" s="150"/>
      <c r="L63" s="291"/>
      <c r="M63" s="364"/>
    </row>
    <row r="64" spans="2:13" s="87" customFormat="1" ht="38.450000000000003" customHeight="1" x14ac:dyDescent="0.35">
      <c r="B64" s="157"/>
      <c r="C64" s="300"/>
      <c r="D64" s="236">
        <v>1916</v>
      </c>
      <c r="E64" s="150"/>
      <c r="F64" s="150"/>
      <c r="G64" s="291" t="s">
        <v>2013</v>
      </c>
      <c r="H64" s="291" t="s">
        <v>2014</v>
      </c>
      <c r="I64" s="150"/>
      <c r="J64" s="150" t="s">
        <v>203</v>
      </c>
      <c r="K64" s="150" t="s">
        <v>204</v>
      </c>
      <c r="L64" s="291" t="s">
        <v>7199</v>
      </c>
      <c r="M64" s="364"/>
    </row>
    <row r="65" spans="2:13" s="87" customFormat="1" ht="38.450000000000003" customHeight="1" x14ac:dyDescent="0.35">
      <c r="B65" s="157"/>
      <c r="C65" s="300"/>
      <c r="D65" s="236">
        <v>1921</v>
      </c>
      <c r="E65" s="150"/>
      <c r="F65" s="150"/>
      <c r="G65" s="291" t="s">
        <v>367</v>
      </c>
      <c r="H65" s="291" t="s">
        <v>368</v>
      </c>
      <c r="I65" s="150"/>
      <c r="J65" s="150" t="s">
        <v>203</v>
      </c>
      <c r="K65" s="150" t="s">
        <v>204</v>
      </c>
      <c r="L65" s="291" t="s">
        <v>7199</v>
      </c>
      <c r="M65" s="364"/>
    </row>
    <row r="66" spans="2:13" s="87" customFormat="1" ht="38.450000000000003" customHeight="1" x14ac:dyDescent="0.35">
      <c r="B66" s="157"/>
      <c r="C66" s="300"/>
      <c r="D66" s="236">
        <v>1922</v>
      </c>
      <c r="E66" s="150"/>
      <c r="F66" s="150"/>
      <c r="G66" s="291" t="s">
        <v>6473</v>
      </c>
      <c r="H66" s="291" t="s">
        <v>6474</v>
      </c>
      <c r="I66" s="150"/>
      <c r="J66" s="150" t="s">
        <v>203</v>
      </c>
      <c r="K66" s="150" t="s">
        <v>204</v>
      </c>
      <c r="L66" s="291" t="s">
        <v>7199</v>
      </c>
      <c r="M66" s="364"/>
    </row>
    <row r="67" spans="2:13" s="87" customFormat="1" ht="38.450000000000003" customHeight="1" x14ac:dyDescent="0.35">
      <c r="B67" s="157"/>
      <c r="C67" s="300"/>
      <c r="D67" s="236">
        <v>1923</v>
      </c>
      <c r="E67" s="150"/>
      <c r="F67" s="150"/>
      <c r="G67" s="291" t="s">
        <v>1863</v>
      </c>
      <c r="H67" s="291" t="s">
        <v>3765</v>
      </c>
      <c r="I67" s="150"/>
      <c r="J67" s="150" t="s">
        <v>203</v>
      </c>
      <c r="K67" s="150" t="s">
        <v>204</v>
      </c>
      <c r="L67" s="291" t="s">
        <v>7199</v>
      </c>
      <c r="M67" s="364"/>
    </row>
    <row r="68" spans="2:13" s="87" customFormat="1" ht="38.450000000000003" customHeight="1" x14ac:dyDescent="0.35">
      <c r="B68" s="157"/>
      <c r="C68" s="300"/>
      <c r="D68" s="236"/>
      <c r="E68" s="150"/>
      <c r="F68" s="150"/>
      <c r="G68" s="291"/>
      <c r="H68" s="291"/>
      <c r="I68" s="150"/>
      <c r="J68" s="150"/>
      <c r="K68" s="150"/>
      <c r="L68" s="291"/>
      <c r="M68" s="364"/>
    </row>
    <row r="69" spans="2:13" s="87" customFormat="1" ht="38.450000000000003" customHeight="1" x14ac:dyDescent="0.35">
      <c r="B69" s="157"/>
      <c r="C69" s="300"/>
      <c r="D69" s="236">
        <v>1975</v>
      </c>
      <c r="E69" s="150"/>
      <c r="F69" s="150"/>
      <c r="G69" s="291" t="s">
        <v>2003</v>
      </c>
      <c r="H69" s="291" t="s">
        <v>2004</v>
      </c>
      <c r="I69" s="150"/>
      <c r="J69" s="150" t="s">
        <v>203</v>
      </c>
      <c r="K69" s="150" t="s">
        <v>204</v>
      </c>
      <c r="L69" s="291" t="s">
        <v>55</v>
      </c>
      <c r="M69" s="364"/>
    </row>
    <row r="70" spans="2:13" s="87" customFormat="1" ht="38.450000000000003" customHeight="1" x14ac:dyDescent="0.35">
      <c r="B70" s="157"/>
      <c r="C70" s="300"/>
      <c r="D70" s="236">
        <v>1976</v>
      </c>
      <c r="E70" s="150"/>
      <c r="F70" s="150"/>
      <c r="G70" s="291" t="s">
        <v>6473</v>
      </c>
      <c r="H70" s="291" t="s">
        <v>6474</v>
      </c>
      <c r="I70" s="150"/>
      <c r="J70" s="150" t="s">
        <v>203</v>
      </c>
      <c r="K70" s="150" t="s">
        <v>204</v>
      </c>
      <c r="L70" s="291" t="s">
        <v>55</v>
      </c>
      <c r="M70" s="364"/>
    </row>
    <row r="71" spans="2:13" s="87" customFormat="1" ht="38.450000000000003" customHeight="1" x14ac:dyDescent="0.35">
      <c r="B71" s="157"/>
      <c r="C71" s="300"/>
      <c r="D71" s="236"/>
      <c r="E71" s="150"/>
      <c r="F71" s="150"/>
      <c r="G71" s="291"/>
      <c r="H71" s="291"/>
      <c r="I71" s="150"/>
      <c r="J71" s="150"/>
      <c r="K71" s="150"/>
      <c r="L71" s="291"/>
      <c r="M71" s="364"/>
    </row>
    <row r="72" spans="2:13" s="87" customFormat="1" ht="38.450000000000003" customHeight="1" x14ac:dyDescent="0.35">
      <c r="B72" s="157"/>
      <c r="C72" s="300"/>
      <c r="D72" s="236">
        <v>1926</v>
      </c>
      <c r="E72" s="150"/>
      <c r="F72" s="150"/>
      <c r="G72" s="291" t="s">
        <v>223</v>
      </c>
      <c r="H72" s="291" t="s">
        <v>224</v>
      </c>
      <c r="I72" s="150"/>
      <c r="J72" s="150" t="s">
        <v>203</v>
      </c>
      <c r="K72" s="150" t="s">
        <v>204</v>
      </c>
      <c r="L72" s="291" t="s">
        <v>8</v>
      </c>
      <c r="M72" s="364"/>
    </row>
    <row r="73" spans="2:13" s="87" customFormat="1" ht="38.450000000000003" customHeight="1" x14ac:dyDescent="0.35">
      <c r="B73" s="157"/>
      <c r="C73" s="300"/>
      <c r="D73" s="236"/>
      <c r="E73" s="150"/>
      <c r="F73" s="150"/>
      <c r="G73" s="291"/>
      <c r="H73" s="291"/>
      <c r="I73" s="150"/>
      <c r="J73" s="150"/>
      <c r="K73" s="150"/>
      <c r="L73" s="291"/>
      <c r="M73" s="364"/>
    </row>
    <row r="74" spans="2:13" s="87" customFormat="1" ht="38.450000000000003" customHeight="1" x14ac:dyDescent="0.35">
      <c r="B74" s="157"/>
      <c r="C74" s="300"/>
      <c r="D74" s="236">
        <v>1982</v>
      </c>
      <c r="E74" s="150"/>
      <c r="F74" s="150"/>
      <c r="G74" s="291" t="s">
        <v>1175</v>
      </c>
      <c r="H74" s="291" t="s">
        <v>1176</v>
      </c>
      <c r="I74" s="150"/>
      <c r="J74" s="150" t="s">
        <v>203</v>
      </c>
      <c r="K74" s="150" t="s">
        <v>204</v>
      </c>
      <c r="L74" s="291" t="s">
        <v>7104</v>
      </c>
      <c r="M74" s="364"/>
    </row>
    <row r="75" spans="2:13" s="87" customFormat="1" ht="38.450000000000003" customHeight="1" x14ac:dyDescent="0.35">
      <c r="B75" s="157"/>
      <c r="C75" s="300"/>
      <c r="D75" s="236"/>
      <c r="E75" s="150"/>
      <c r="F75" s="150"/>
      <c r="G75" s="291"/>
      <c r="H75" s="291"/>
      <c r="I75" s="150"/>
      <c r="J75" s="150"/>
      <c r="K75" s="150"/>
      <c r="L75" s="291"/>
      <c r="M75" s="364"/>
    </row>
    <row r="76" spans="2:13" s="87" customFormat="1" ht="38.450000000000003" customHeight="1" x14ac:dyDescent="0.35">
      <c r="B76" s="157"/>
      <c r="C76" s="300"/>
      <c r="D76" s="236">
        <v>1934</v>
      </c>
      <c r="E76" s="150"/>
      <c r="F76" s="150"/>
      <c r="G76" s="291" t="s">
        <v>3132</v>
      </c>
      <c r="H76" s="291" t="s">
        <v>3133</v>
      </c>
      <c r="I76" s="150"/>
      <c r="J76" s="150" t="s">
        <v>203</v>
      </c>
      <c r="K76" s="150" t="s">
        <v>204</v>
      </c>
      <c r="L76" s="291" t="s">
        <v>7200</v>
      </c>
      <c r="M76" s="364"/>
    </row>
    <row r="77" spans="2:13" s="87" customFormat="1" ht="38.450000000000003" customHeight="1" x14ac:dyDescent="0.35">
      <c r="B77" s="157"/>
      <c r="C77" s="300"/>
      <c r="D77" s="236">
        <v>1935</v>
      </c>
      <c r="E77" s="150"/>
      <c r="F77" s="150"/>
      <c r="G77" s="291" t="s">
        <v>4063</v>
      </c>
      <c r="H77" s="291" t="s">
        <v>4064</v>
      </c>
      <c r="I77" s="150"/>
      <c r="J77" s="150" t="s">
        <v>203</v>
      </c>
      <c r="K77" s="150" t="s">
        <v>204</v>
      </c>
      <c r="L77" s="291" t="s">
        <v>7200</v>
      </c>
      <c r="M77" s="364"/>
    </row>
    <row r="78" spans="2:13" s="87" customFormat="1" ht="38.450000000000003" customHeight="1" x14ac:dyDescent="0.35">
      <c r="B78" s="157"/>
      <c r="C78" s="300"/>
      <c r="D78" s="236">
        <v>1941</v>
      </c>
      <c r="E78" s="150"/>
      <c r="F78" s="150"/>
      <c r="G78" s="291" t="s">
        <v>2329</v>
      </c>
      <c r="H78" s="291" t="s">
        <v>1210</v>
      </c>
      <c r="I78" s="150"/>
      <c r="J78" s="150" t="s">
        <v>203</v>
      </c>
      <c r="K78" s="150" t="s">
        <v>204</v>
      </c>
      <c r="L78" s="291" t="s">
        <v>7200</v>
      </c>
      <c r="M78" s="364"/>
    </row>
    <row r="79" spans="2:13" s="87" customFormat="1" ht="38.450000000000003" customHeight="1" x14ac:dyDescent="0.35">
      <c r="B79" s="157"/>
      <c r="C79" s="300"/>
      <c r="D79" s="236"/>
      <c r="E79" s="150"/>
      <c r="F79" s="150"/>
      <c r="G79" s="291"/>
      <c r="H79" s="291"/>
      <c r="I79" s="150"/>
      <c r="J79" s="150"/>
      <c r="K79" s="150"/>
      <c r="L79" s="291"/>
      <c r="M79" s="364"/>
    </row>
    <row r="80" spans="2:13" s="87" customFormat="1" ht="38.450000000000003" customHeight="1" x14ac:dyDescent="0.35">
      <c r="B80" s="157"/>
      <c r="C80" s="300"/>
      <c r="D80" s="236">
        <v>1928</v>
      </c>
      <c r="E80" s="150"/>
      <c r="F80" s="150"/>
      <c r="G80" s="291" t="s">
        <v>3128</v>
      </c>
      <c r="H80" s="291" t="s">
        <v>3129</v>
      </c>
      <c r="I80" s="150"/>
      <c r="J80" s="150" t="s">
        <v>203</v>
      </c>
      <c r="K80" s="150" t="s">
        <v>204</v>
      </c>
      <c r="L80" s="291" t="s">
        <v>40</v>
      </c>
      <c r="M80" s="364"/>
    </row>
    <row r="81" spans="1:13" s="87" customFormat="1" ht="38.450000000000003" customHeight="1" x14ac:dyDescent="0.35">
      <c r="B81" s="157"/>
      <c r="C81" s="300"/>
      <c r="D81" s="236">
        <v>1929</v>
      </c>
      <c r="E81" s="150"/>
      <c r="F81" s="150"/>
      <c r="G81" s="291" t="s">
        <v>6955</v>
      </c>
      <c r="H81" s="291" t="s">
        <v>1219</v>
      </c>
      <c r="I81" s="150"/>
      <c r="J81" s="150" t="s">
        <v>203</v>
      </c>
      <c r="K81" s="150" t="s">
        <v>204</v>
      </c>
      <c r="L81" s="291" t="s">
        <v>40</v>
      </c>
      <c r="M81" s="364"/>
    </row>
    <row r="82" spans="1:13" s="87" customFormat="1" ht="38.450000000000003" customHeight="1" x14ac:dyDescent="0.35">
      <c r="B82" s="157"/>
      <c r="C82" s="300"/>
      <c r="D82" s="236">
        <v>1943</v>
      </c>
      <c r="E82" s="150"/>
      <c r="F82" s="150"/>
      <c r="G82" s="291" t="s">
        <v>2120</v>
      </c>
      <c r="H82" s="291" t="s">
        <v>2121</v>
      </c>
      <c r="I82" s="150"/>
      <c r="J82" s="150" t="s">
        <v>203</v>
      </c>
      <c r="K82" s="150" t="s">
        <v>204</v>
      </c>
      <c r="L82" s="291" t="s">
        <v>7101</v>
      </c>
      <c r="M82" s="364"/>
    </row>
    <row r="83" spans="1:13" s="87" customFormat="1" ht="38.450000000000003" customHeight="1" x14ac:dyDescent="0.35">
      <c r="B83" s="157"/>
      <c r="C83" s="300"/>
      <c r="D83" s="236">
        <v>1950</v>
      </c>
      <c r="E83" s="150"/>
      <c r="F83" s="150"/>
      <c r="G83" s="291" t="s">
        <v>256</v>
      </c>
      <c r="H83" s="291" t="s">
        <v>257</v>
      </c>
      <c r="I83" s="150"/>
      <c r="J83" s="150" t="s">
        <v>203</v>
      </c>
      <c r="K83" s="150" t="s">
        <v>204</v>
      </c>
      <c r="L83" s="291" t="s">
        <v>7101</v>
      </c>
      <c r="M83" s="364"/>
    </row>
    <row r="84" spans="1:13" s="87" customFormat="1" ht="38.450000000000003" customHeight="1" x14ac:dyDescent="0.35">
      <c r="B84" s="157"/>
      <c r="C84" s="300"/>
      <c r="D84" s="236">
        <v>1955</v>
      </c>
      <c r="E84" s="150"/>
      <c r="F84" s="150"/>
      <c r="G84" s="291" t="s">
        <v>2132</v>
      </c>
      <c r="H84" s="291" t="s">
        <v>2133</v>
      </c>
      <c r="I84" s="150"/>
      <c r="J84" s="150" t="s">
        <v>203</v>
      </c>
      <c r="K84" s="150" t="s">
        <v>204</v>
      </c>
      <c r="L84" s="291" t="s">
        <v>7101</v>
      </c>
      <c r="M84" s="364"/>
    </row>
    <row r="85" spans="1:13" s="87" customFormat="1" ht="38.450000000000003" customHeight="1" x14ac:dyDescent="0.35">
      <c r="B85" s="157"/>
      <c r="C85" s="300"/>
      <c r="D85" s="236"/>
      <c r="E85" s="150"/>
      <c r="F85" s="150"/>
      <c r="G85" s="291"/>
      <c r="H85" s="291"/>
      <c r="I85" s="150"/>
      <c r="J85" s="150"/>
      <c r="K85" s="150"/>
      <c r="L85" s="291"/>
      <c r="M85" s="364"/>
    </row>
    <row r="86" spans="1:13" s="87" customFormat="1" ht="38.450000000000003" customHeight="1" x14ac:dyDescent="0.35">
      <c r="B86" s="157"/>
      <c r="C86" s="300"/>
      <c r="D86" s="236">
        <v>1944</v>
      </c>
      <c r="E86" s="150"/>
      <c r="F86" s="150"/>
      <c r="G86" s="291" t="s">
        <v>2141</v>
      </c>
      <c r="H86" s="291" t="s">
        <v>2142</v>
      </c>
      <c r="I86" s="150"/>
      <c r="J86" s="150" t="s">
        <v>203</v>
      </c>
      <c r="K86" s="150" t="s">
        <v>204</v>
      </c>
      <c r="L86" s="291" t="s">
        <v>7102</v>
      </c>
      <c r="M86" s="364"/>
    </row>
    <row r="87" spans="1:13" s="87" customFormat="1" ht="38.450000000000003" customHeight="1" x14ac:dyDescent="0.35">
      <c r="B87" s="157"/>
      <c r="C87" s="300"/>
      <c r="D87" s="236">
        <v>1946</v>
      </c>
      <c r="E87" s="150"/>
      <c r="F87" s="150"/>
      <c r="G87" s="291" t="s">
        <v>3237</v>
      </c>
      <c r="H87" s="291" t="s">
        <v>3238</v>
      </c>
      <c r="I87" s="150"/>
      <c r="J87" s="150" t="s">
        <v>203</v>
      </c>
      <c r="K87" s="150" t="s">
        <v>204</v>
      </c>
      <c r="L87" s="291" t="s">
        <v>7102</v>
      </c>
      <c r="M87" s="364"/>
    </row>
    <row r="88" spans="1:13" s="87" customFormat="1" ht="38.450000000000003" customHeight="1" x14ac:dyDescent="0.35">
      <c r="B88" s="157"/>
      <c r="C88" s="300"/>
      <c r="D88" s="236">
        <v>1951</v>
      </c>
      <c r="E88" s="150"/>
      <c r="F88" s="150"/>
      <c r="G88" s="291" t="s">
        <v>2379</v>
      </c>
      <c r="H88" s="291" t="s">
        <v>2380</v>
      </c>
      <c r="I88" s="150"/>
      <c r="J88" s="150" t="s">
        <v>203</v>
      </c>
      <c r="K88" s="150" t="s">
        <v>204</v>
      </c>
      <c r="L88" s="291" t="s">
        <v>7102</v>
      </c>
      <c r="M88" s="364"/>
    </row>
    <row r="89" spans="1:13" s="87" customFormat="1" ht="38.450000000000003" customHeight="1" x14ac:dyDescent="0.35">
      <c r="B89" s="157"/>
      <c r="C89" s="300"/>
      <c r="D89" s="236">
        <v>1952</v>
      </c>
      <c r="E89" s="150"/>
      <c r="F89" s="150"/>
      <c r="G89" s="291" t="s">
        <v>2146</v>
      </c>
      <c r="H89" s="291" t="s">
        <v>2147</v>
      </c>
      <c r="I89" s="150"/>
      <c r="J89" s="150" t="s">
        <v>203</v>
      </c>
      <c r="K89" s="150" t="s">
        <v>204</v>
      </c>
      <c r="L89" s="291" t="s">
        <v>7102</v>
      </c>
      <c r="M89" s="364"/>
    </row>
    <row r="90" spans="1:13" s="87" customFormat="1" ht="38.450000000000003" customHeight="1" x14ac:dyDescent="0.35">
      <c r="B90" s="157"/>
      <c r="C90" s="300"/>
      <c r="D90" s="236">
        <v>1953</v>
      </c>
      <c r="E90" s="150"/>
      <c r="F90" s="150"/>
      <c r="G90" s="291" t="s">
        <v>2137</v>
      </c>
      <c r="H90" s="291" t="s">
        <v>2138</v>
      </c>
      <c r="I90" s="150"/>
      <c r="J90" s="150" t="s">
        <v>203</v>
      </c>
      <c r="K90" s="150" t="s">
        <v>204</v>
      </c>
      <c r="L90" s="291" t="s">
        <v>7102</v>
      </c>
      <c r="M90" s="364"/>
    </row>
    <row r="91" spans="1:13" s="87" customFormat="1" ht="38.450000000000003" customHeight="1" x14ac:dyDescent="0.35">
      <c r="B91" s="157"/>
      <c r="C91" s="300"/>
      <c r="D91" s="236">
        <v>1956</v>
      </c>
      <c r="E91" s="150"/>
      <c r="F91" s="150"/>
      <c r="G91" s="291" t="s">
        <v>4426</v>
      </c>
      <c r="H91" s="291" t="s">
        <v>5947</v>
      </c>
      <c r="I91" s="150"/>
      <c r="J91" s="150" t="s">
        <v>203</v>
      </c>
      <c r="K91" s="150" t="s">
        <v>204</v>
      </c>
      <c r="L91" s="291" t="s">
        <v>7102</v>
      </c>
      <c r="M91" s="364"/>
    </row>
    <row r="92" spans="1:13" s="87" customFormat="1" ht="38.450000000000003" customHeight="1" x14ac:dyDescent="0.35">
      <c r="A92"/>
      <c r="B92" s="181"/>
      <c r="C92" s="300"/>
      <c r="D92" s="236"/>
      <c r="E92" s="150"/>
      <c r="F92" s="150"/>
      <c r="G92" s="291"/>
      <c r="H92" s="291"/>
      <c r="I92" s="150"/>
      <c r="J92" s="150"/>
      <c r="K92" s="150"/>
      <c r="L92" s="291"/>
      <c r="M92" s="364"/>
    </row>
    <row r="93" spans="1:13" s="87" customFormat="1" ht="38.450000000000003" customHeight="1" x14ac:dyDescent="0.35">
      <c r="A93"/>
      <c r="B93" s="181"/>
      <c r="C93" s="300"/>
      <c r="D93" s="236">
        <v>1980</v>
      </c>
      <c r="E93" s="150"/>
      <c r="F93" s="150"/>
      <c r="G93" s="291" t="s">
        <v>7193</v>
      </c>
      <c r="H93" s="291" t="s">
        <v>7194</v>
      </c>
      <c r="I93" s="150"/>
      <c r="J93" s="150" t="s">
        <v>203</v>
      </c>
      <c r="K93" s="150" t="s">
        <v>204</v>
      </c>
      <c r="L93" s="291" t="s">
        <v>41</v>
      </c>
      <c r="M93" s="364"/>
    </row>
    <row r="94" spans="1:13" s="87" customFormat="1" ht="38.450000000000003" customHeight="1" x14ac:dyDescent="0.35">
      <c r="A94"/>
      <c r="B94" s="181"/>
      <c r="C94" s="302"/>
      <c r="D94" s="285">
        <v>1954</v>
      </c>
      <c r="E94" s="286"/>
      <c r="F94" s="332"/>
      <c r="G94" s="219" t="s">
        <v>2127</v>
      </c>
      <c r="H94" s="219" t="s">
        <v>2128</v>
      </c>
      <c r="I94" s="287"/>
      <c r="J94" s="144" t="s">
        <v>203</v>
      </c>
      <c r="K94" s="144" t="s">
        <v>204</v>
      </c>
      <c r="L94" s="219" t="s">
        <v>41</v>
      </c>
      <c r="M94" s="365"/>
    </row>
    <row r="95" spans="1:13" s="87" customFormat="1" ht="38.450000000000003" customHeight="1" x14ac:dyDescent="0.35">
      <c r="A95"/>
      <c r="B95" s="181"/>
      <c r="C95" s="302"/>
      <c r="D95" s="285"/>
      <c r="E95" s="286"/>
      <c r="F95" s="332"/>
      <c r="G95" s="219"/>
      <c r="H95" s="219"/>
      <c r="I95" s="287"/>
      <c r="J95" s="144"/>
      <c r="K95" s="144"/>
      <c r="L95" s="219"/>
      <c r="M95" s="365"/>
    </row>
    <row r="96" spans="1:13" s="87" customFormat="1" ht="38.450000000000003" customHeight="1" x14ac:dyDescent="0.35">
      <c r="A96"/>
      <c r="B96" s="181"/>
      <c r="C96" s="328"/>
      <c r="D96" s="329">
        <v>1978</v>
      </c>
      <c r="E96" s="330"/>
      <c r="F96" s="330"/>
      <c r="G96" s="291" t="s">
        <v>7195</v>
      </c>
      <c r="H96" s="309" t="s">
        <v>7196</v>
      </c>
      <c r="I96" s="331"/>
      <c r="J96" s="310" t="s">
        <v>203</v>
      </c>
      <c r="K96" s="310" t="s">
        <v>204</v>
      </c>
      <c r="L96" s="309" t="s">
        <v>7091</v>
      </c>
      <c r="M96" s="365"/>
    </row>
    <row r="97" spans="1:13" ht="39.950000000000003" customHeight="1" x14ac:dyDescent="0.35">
      <c r="B97" s="88"/>
      <c r="C97" s="302"/>
      <c r="D97" s="285">
        <v>1973</v>
      </c>
      <c r="E97" s="290"/>
      <c r="F97" s="286"/>
      <c r="G97" s="219" t="s">
        <v>233</v>
      </c>
      <c r="H97" s="219" t="s">
        <v>234</v>
      </c>
      <c r="I97" s="287"/>
      <c r="J97" s="144" t="s">
        <v>203</v>
      </c>
      <c r="K97" s="144" t="s">
        <v>204</v>
      </c>
      <c r="L97" s="219" t="s">
        <v>7091</v>
      </c>
      <c r="M97" s="365"/>
    </row>
    <row r="98" spans="1:13" ht="39.950000000000003" customHeight="1" x14ac:dyDescent="0.35">
      <c r="B98" s="88"/>
      <c r="C98" s="302"/>
      <c r="D98" s="285"/>
      <c r="E98" s="290"/>
      <c r="F98" s="286"/>
      <c r="G98" s="219"/>
      <c r="H98" s="219"/>
      <c r="I98" s="287"/>
      <c r="J98" s="144"/>
      <c r="K98" s="144"/>
      <c r="L98" s="219"/>
      <c r="M98" s="365"/>
    </row>
    <row r="99" spans="1:13" ht="39.950000000000003" customHeight="1" x14ac:dyDescent="0.35">
      <c r="B99" s="88"/>
      <c r="C99" s="302"/>
      <c r="D99" s="285">
        <v>1957</v>
      </c>
      <c r="E99" s="290"/>
      <c r="F99" s="286"/>
      <c r="G99" s="219" t="s">
        <v>7072</v>
      </c>
      <c r="H99" s="219" t="s">
        <v>7073</v>
      </c>
      <c r="I99" s="287"/>
      <c r="J99" s="144" t="s">
        <v>203</v>
      </c>
      <c r="K99" s="144" t="s">
        <v>204</v>
      </c>
      <c r="L99" s="219" t="s">
        <v>67</v>
      </c>
      <c r="M99" s="365"/>
    </row>
    <row r="100" spans="1:13" ht="39.950000000000003" customHeight="1" x14ac:dyDescent="0.35">
      <c r="B100" s="88"/>
      <c r="C100" s="302"/>
      <c r="D100" s="285">
        <v>1979</v>
      </c>
      <c r="E100" s="290"/>
      <c r="F100" s="286"/>
      <c r="G100" s="219" t="s">
        <v>1104</v>
      </c>
      <c r="H100" s="219" t="s">
        <v>1105</v>
      </c>
      <c r="I100" s="287"/>
      <c r="J100" s="144" t="s">
        <v>203</v>
      </c>
      <c r="K100" s="144" t="s">
        <v>204</v>
      </c>
      <c r="L100" s="219" t="s">
        <v>67</v>
      </c>
      <c r="M100" s="365"/>
    </row>
    <row r="101" spans="1:13" ht="39.950000000000003" customHeight="1" x14ac:dyDescent="0.35">
      <c r="B101" s="88"/>
      <c r="C101" s="302"/>
      <c r="D101" s="285"/>
      <c r="E101" s="290"/>
      <c r="F101" s="286"/>
      <c r="G101" s="219"/>
      <c r="H101" s="219"/>
      <c r="I101" s="287"/>
      <c r="J101" s="144"/>
      <c r="K101" s="144"/>
      <c r="L101" s="219"/>
      <c r="M101" s="365"/>
    </row>
    <row r="102" spans="1:13" ht="39.950000000000003" customHeight="1" x14ac:dyDescent="0.35">
      <c r="B102" s="88"/>
      <c r="C102" s="302"/>
      <c r="D102" s="285">
        <v>1959</v>
      </c>
      <c r="E102" s="290"/>
      <c r="F102" s="286"/>
      <c r="G102" s="219" t="s">
        <v>1127</v>
      </c>
      <c r="H102" s="219" t="s">
        <v>368</v>
      </c>
      <c r="I102" s="287"/>
      <c r="J102" s="144" t="s">
        <v>203</v>
      </c>
      <c r="K102" s="144" t="s">
        <v>204</v>
      </c>
      <c r="L102" s="219" t="s">
        <v>63</v>
      </c>
      <c r="M102" s="365"/>
    </row>
    <row r="103" spans="1:13" ht="39.950000000000003" customHeight="1" x14ac:dyDescent="0.35">
      <c r="B103" s="88"/>
      <c r="C103" s="302"/>
      <c r="D103" s="285">
        <v>1958</v>
      </c>
      <c r="E103" s="290"/>
      <c r="F103" s="286"/>
      <c r="G103" s="219" t="s">
        <v>1473</v>
      </c>
      <c r="H103" s="219" t="s">
        <v>409</v>
      </c>
      <c r="I103" s="287"/>
      <c r="J103" s="144" t="s">
        <v>203</v>
      </c>
      <c r="K103" s="144" t="s">
        <v>204</v>
      </c>
      <c r="L103" s="219" t="s">
        <v>63</v>
      </c>
      <c r="M103" s="365"/>
    </row>
    <row r="104" spans="1:13" ht="39.950000000000003" customHeight="1" x14ac:dyDescent="0.35">
      <c r="B104" s="88"/>
      <c r="C104" s="302"/>
      <c r="D104" s="285"/>
      <c r="E104" s="290"/>
      <c r="F104" s="286"/>
      <c r="G104" s="219"/>
      <c r="H104" s="219"/>
      <c r="I104" s="287"/>
      <c r="J104" s="144"/>
      <c r="K104" s="144"/>
      <c r="L104" s="219"/>
      <c r="M104" s="365"/>
    </row>
    <row r="105" spans="1:13" ht="39.950000000000003" customHeight="1" x14ac:dyDescent="0.35">
      <c r="B105" s="88"/>
      <c r="C105" s="302"/>
      <c r="D105" s="285">
        <v>1961</v>
      </c>
      <c r="E105" s="290"/>
      <c r="F105" s="286"/>
      <c r="G105" s="219" t="s">
        <v>2348</v>
      </c>
      <c r="H105" s="219" t="s">
        <v>3136</v>
      </c>
      <c r="I105" s="287"/>
      <c r="J105" s="144" t="s">
        <v>203</v>
      </c>
      <c r="K105" s="144" t="s">
        <v>204</v>
      </c>
      <c r="L105" s="108" t="s">
        <v>7148</v>
      </c>
      <c r="M105" s="365"/>
    </row>
    <row r="106" spans="1:13" ht="39.950000000000003" customHeight="1" x14ac:dyDescent="0.35">
      <c r="B106" s="88"/>
      <c r="C106" s="302"/>
      <c r="D106" s="285">
        <v>1962</v>
      </c>
      <c r="E106" s="290"/>
      <c r="F106" s="286"/>
      <c r="G106" s="219" t="s">
        <v>3141</v>
      </c>
      <c r="H106" s="219" t="s">
        <v>3204</v>
      </c>
      <c r="I106" s="287"/>
      <c r="J106" s="144" t="s">
        <v>203</v>
      </c>
      <c r="K106" s="144" t="s">
        <v>204</v>
      </c>
      <c r="L106" s="108" t="s">
        <v>7148</v>
      </c>
      <c r="M106" s="365"/>
    </row>
    <row r="107" spans="1:13" ht="39.950000000000003" customHeight="1" x14ac:dyDescent="0.35">
      <c r="B107" s="88"/>
      <c r="C107" s="302"/>
      <c r="D107" s="285">
        <v>1963</v>
      </c>
      <c r="E107" s="290"/>
      <c r="F107" s="286"/>
      <c r="G107" s="219" t="s">
        <v>440</v>
      </c>
      <c r="H107" s="219" t="s">
        <v>3212</v>
      </c>
      <c r="I107" s="287"/>
      <c r="J107" s="144" t="s">
        <v>203</v>
      </c>
      <c r="K107" s="144" t="s">
        <v>204</v>
      </c>
      <c r="L107" s="108" t="s">
        <v>7148</v>
      </c>
      <c r="M107" s="365"/>
    </row>
    <row r="108" spans="1:13" ht="39.950000000000003" customHeight="1" x14ac:dyDescent="0.35">
      <c r="B108" s="88"/>
      <c r="C108" s="302"/>
      <c r="D108" s="285">
        <v>1964</v>
      </c>
      <c r="E108" s="290"/>
      <c r="F108" s="286"/>
      <c r="G108" s="219" t="s">
        <v>3208</v>
      </c>
      <c r="H108" s="219" t="s">
        <v>3209</v>
      </c>
      <c r="I108" s="287"/>
      <c r="J108" s="144" t="s">
        <v>203</v>
      </c>
      <c r="K108" s="144" t="s">
        <v>204</v>
      </c>
      <c r="L108" s="108" t="s">
        <v>7148</v>
      </c>
      <c r="M108" s="365"/>
    </row>
    <row r="109" spans="1:13" ht="39.950000000000003" customHeight="1" x14ac:dyDescent="0.35">
      <c r="B109" s="88"/>
      <c r="C109" s="302"/>
      <c r="D109" s="285">
        <v>1965</v>
      </c>
      <c r="E109" s="290"/>
      <c r="F109" s="286"/>
      <c r="G109" s="219" t="s">
        <v>3179</v>
      </c>
      <c r="H109" s="219" t="s">
        <v>3180</v>
      </c>
      <c r="I109" s="287"/>
      <c r="J109" s="144" t="s">
        <v>203</v>
      </c>
      <c r="K109" s="144" t="s">
        <v>204</v>
      </c>
      <c r="L109" s="108" t="s">
        <v>7148</v>
      </c>
      <c r="M109" s="365"/>
    </row>
    <row r="110" spans="1:13" ht="39.950000000000003" customHeight="1" x14ac:dyDescent="0.35">
      <c r="B110" s="88"/>
      <c r="C110" s="302"/>
      <c r="D110" s="285"/>
      <c r="E110" s="290"/>
      <c r="F110" s="286"/>
      <c r="G110" s="219"/>
      <c r="H110" s="219"/>
      <c r="I110" s="287"/>
      <c r="J110" s="144"/>
      <c r="K110" s="144"/>
      <c r="L110" s="219"/>
      <c r="M110" s="365"/>
    </row>
    <row r="111" spans="1:13" ht="39.950000000000003" customHeight="1" x14ac:dyDescent="0.35">
      <c r="B111" s="88"/>
      <c r="C111" s="302"/>
      <c r="D111" s="285"/>
      <c r="E111" s="290"/>
      <c r="F111" s="286"/>
      <c r="G111" s="219"/>
      <c r="H111" s="219"/>
      <c r="I111" s="287"/>
      <c r="J111" s="144"/>
      <c r="K111" s="144"/>
      <c r="L111" s="219"/>
      <c r="M111" s="365"/>
    </row>
    <row r="112" spans="1:13" ht="39.950000000000003" customHeight="1" x14ac:dyDescent="0.35">
      <c r="A112" s="87"/>
      <c r="B112" s="179"/>
      <c r="C112" s="302"/>
      <c r="D112" s="285"/>
      <c r="E112" s="290"/>
      <c r="F112" s="286"/>
      <c r="G112" s="219"/>
      <c r="H112" s="219"/>
      <c r="I112" s="287"/>
      <c r="J112" s="144"/>
      <c r="K112" s="144"/>
      <c r="L112" s="219"/>
      <c r="M112" s="365"/>
    </row>
    <row r="113" spans="1:13" ht="39.950000000000003" customHeight="1" x14ac:dyDescent="0.35">
      <c r="A113" s="87"/>
      <c r="B113" s="179"/>
      <c r="C113" s="302"/>
      <c r="D113" s="285">
        <v>1966</v>
      </c>
      <c r="E113" s="290"/>
      <c r="F113" s="286"/>
      <c r="G113" s="219" t="s">
        <v>856</v>
      </c>
      <c r="H113" s="219" t="s">
        <v>1231</v>
      </c>
      <c r="I113" s="287"/>
      <c r="J113" s="144" t="s">
        <v>203</v>
      </c>
      <c r="K113" s="144" t="s">
        <v>204</v>
      </c>
      <c r="L113" s="219" t="s">
        <v>13</v>
      </c>
      <c r="M113" s="365"/>
    </row>
    <row r="114" spans="1:13" ht="39.950000000000003" customHeight="1" x14ac:dyDescent="0.35">
      <c r="A114" s="87"/>
      <c r="B114" s="179"/>
      <c r="C114" s="307"/>
      <c r="D114" s="158">
        <v>1967</v>
      </c>
      <c r="E114" s="240"/>
      <c r="F114" s="184"/>
      <c r="G114" s="219" t="s">
        <v>856</v>
      </c>
      <c r="H114" s="219" t="s">
        <v>857</v>
      </c>
      <c r="I114" s="144"/>
      <c r="J114" s="144" t="s">
        <v>203</v>
      </c>
      <c r="K114" s="144" t="s">
        <v>204</v>
      </c>
      <c r="L114" s="219" t="s">
        <v>13</v>
      </c>
      <c r="M114" s="203"/>
    </row>
    <row r="115" spans="1:13" ht="39.950000000000003" customHeight="1" x14ac:dyDescent="0.35">
      <c r="A115" s="87"/>
      <c r="B115" s="179"/>
      <c r="C115" s="302"/>
      <c r="D115" s="285">
        <v>1968</v>
      </c>
      <c r="E115" s="290"/>
      <c r="F115" s="332"/>
      <c r="G115" s="219" t="s">
        <v>354</v>
      </c>
      <c r="H115" s="219" t="s">
        <v>355</v>
      </c>
      <c r="I115" s="287"/>
      <c r="J115" s="144" t="s">
        <v>203</v>
      </c>
      <c r="K115" s="144" t="s">
        <v>204</v>
      </c>
      <c r="L115" s="219" t="s">
        <v>13</v>
      </c>
      <c r="M115" s="365"/>
    </row>
    <row r="116" spans="1:13" ht="39.950000000000003" customHeight="1" x14ac:dyDescent="0.35">
      <c r="B116" s="88"/>
      <c r="C116" s="302"/>
      <c r="D116" s="285">
        <v>1970</v>
      </c>
      <c r="E116" s="290"/>
      <c r="F116" s="286"/>
      <c r="G116" s="219" t="s">
        <v>869</v>
      </c>
      <c r="H116" s="219" t="s">
        <v>870</v>
      </c>
      <c r="I116" s="287"/>
      <c r="J116" s="144" t="s">
        <v>203</v>
      </c>
      <c r="K116" s="144" t="s">
        <v>204</v>
      </c>
      <c r="L116" s="219" t="s">
        <v>13</v>
      </c>
      <c r="M116" s="365"/>
    </row>
    <row r="117" spans="1:13" ht="39.950000000000003" customHeight="1" x14ac:dyDescent="0.35">
      <c r="B117" s="88"/>
      <c r="C117" s="302"/>
      <c r="D117" s="285">
        <v>1971</v>
      </c>
      <c r="E117" s="290"/>
      <c r="F117" s="286"/>
      <c r="G117" s="219" t="s">
        <v>1202</v>
      </c>
      <c r="H117" s="219" t="s">
        <v>6382</v>
      </c>
      <c r="I117" s="287"/>
      <c r="J117" s="144" t="s">
        <v>203</v>
      </c>
      <c r="K117" s="144" t="s">
        <v>204</v>
      </c>
      <c r="L117" s="219" t="s">
        <v>13</v>
      </c>
      <c r="M117" s="365"/>
    </row>
    <row r="118" spans="1:13" ht="39.950000000000003" customHeight="1" x14ac:dyDescent="0.35">
      <c r="B118" s="88"/>
      <c r="C118" s="302"/>
      <c r="D118" s="285"/>
      <c r="E118" s="290"/>
      <c r="F118" s="286"/>
      <c r="G118" s="219"/>
      <c r="H118" s="219"/>
      <c r="I118" s="287"/>
      <c r="J118" s="144"/>
      <c r="K118" s="144"/>
      <c r="L118" s="219"/>
      <c r="M118" s="365"/>
    </row>
    <row r="119" spans="1:13" ht="39.950000000000003" customHeight="1" x14ac:dyDescent="0.35">
      <c r="B119" s="187"/>
      <c r="C119" s="302"/>
      <c r="D119" s="285">
        <v>1972</v>
      </c>
      <c r="E119" s="286"/>
      <c r="F119" s="286"/>
      <c r="G119" s="219" t="s">
        <v>1774</v>
      </c>
      <c r="H119" s="219" t="s">
        <v>3478</v>
      </c>
      <c r="I119" s="287"/>
      <c r="J119" s="144" t="s">
        <v>203</v>
      </c>
      <c r="K119" s="144" t="s">
        <v>204</v>
      </c>
      <c r="L119" s="219" t="s">
        <v>22</v>
      </c>
      <c r="M119" s="208"/>
    </row>
    <row r="120" spans="1:13" ht="39.950000000000003" customHeight="1" x14ac:dyDescent="0.35">
      <c r="C120" s="302"/>
      <c r="D120" s="285">
        <v>1974</v>
      </c>
      <c r="E120" s="286"/>
      <c r="F120" s="286"/>
      <c r="G120" s="219" t="s">
        <v>261</v>
      </c>
      <c r="H120" s="219" t="s">
        <v>3116</v>
      </c>
      <c r="I120" s="287"/>
      <c r="J120" s="144" t="s">
        <v>203</v>
      </c>
      <c r="K120" s="144" t="s">
        <v>204</v>
      </c>
      <c r="L120" s="219" t="s">
        <v>22</v>
      </c>
      <c r="M120" s="366"/>
    </row>
    <row r="121" spans="1:13" ht="39.950000000000003" customHeight="1" x14ac:dyDescent="0.35">
      <c r="C121" s="302"/>
      <c r="D121" s="285"/>
      <c r="E121" s="286"/>
      <c r="F121" s="286"/>
      <c r="G121" s="219"/>
      <c r="H121" s="219"/>
      <c r="I121" s="287"/>
      <c r="J121" s="144"/>
      <c r="K121" s="144"/>
      <c r="L121" s="219"/>
      <c r="M121" s="366"/>
    </row>
    <row r="122" spans="1:13" ht="39.950000000000003" customHeight="1" x14ac:dyDescent="0.35">
      <c r="C122" s="302"/>
      <c r="D122" s="285"/>
      <c r="E122" s="286"/>
      <c r="F122" s="286"/>
      <c r="G122" s="219"/>
      <c r="H122" s="219"/>
      <c r="I122" s="287"/>
      <c r="J122" s="144"/>
      <c r="K122" s="144"/>
      <c r="L122" s="219"/>
      <c r="M122" s="366"/>
    </row>
    <row r="123" spans="1:13" ht="39.950000000000003" customHeight="1" x14ac:dyDescent="0.35">
      <c r="C123" s="302"/>
      <c r="D123" s="285"/>
      <c r="E123" s="286"/>
      <c r="F123" s="286"/>
      <c r="G123" s="219"/>
      <c r="H123" s="219"/>
      <c r="I123" s="287"/>
      <c r="J123" s="144"/>
      <c r="K123" s="144"/>
      <c r="L123" s="219"/>
      <c r="M123" s="366"/>
    </row>
    <row r="124" spans="1:13" ht="39.950000000000003" customHeight="1" x14ac:dyDescent="0.35">
      <c r="C124" s="302"/>
      <c r="D124" s="285"/>
      <c r="E124" s="286"/>
      <c r="F124" s="286"/>
      <c r="G124" s="219"/>
      <c r="H124" s="219"/>
      <c r="I124" s="287"/>
      <c r="J124" s="144"/>
      <c r="K124" s="144"/>
      <c r="L124" s="219"/>
      <c r="M124" s="366"/>
    </row>
    <row r="125" spans="1:13" ht="39.950000000000003" customHeight="1" x14ac:dyDescent="0.35">
      <c r="C125" s="302"/>
      <c r="D125" s="285"/>
      <c r="E125" s="286"/>
      <c r="F125" s="286"/>
      <c r="G125" s="219"/>
      <c r="H125" s="219"/>
      <c r="I125" s="287"/>
      <c r="J125" s="144"/>
      <c r="K125" s="144"/>
      <c r="L125" s="219"/>
      <c r="M125" s="366"/>
    </row>
    <row r="126" spans="1:13" ht="39.950000000000003" customHeight="1" x14ac:dyDescent="0.35">
      <c r="C126" s="302"/>
      <c r="D126" s="285"/>
      <c r="E126" s="286"/>
      <c r="F126" s="286"/>
      <c r="G126" s="219"/>
      <c r="H126" s="219"/>
      <c r="I126" s="287"/>
      <c r="J126" s="144"/>
      <c r="K126" s="144"/>
      <c r="L126" s="219"/>
      <c r="M126" s="366"/>
    </row>
    <row r="127" spans="1:13" ht="39.950000000000003" customHeight="1" x14ac:dyDescent="0.35">
      <c r="C127" s="302"/>
      <c r="D127" s="285"/>
      <c r="E127" s="286"/>
      <c r="F127" s="286"/>
      <c r="G127" s="219"/>
      <c r="H127" s="219"/>
      <c r="I127" s="287"/>
      <c r="J127" s="144"/>
      <c r="K127" s="144"/>
      <c r="L127" s="219"/>
      <c r="M127" s="366"/>
    </row>
    <row r="128" spans="1:13" ht="39.950000000000003" customHeight="1" x14ac:dyDescent="0.35">
      <c r="C128" s="302"/>
      <c r="D128" s="285"/>
      <c r="E128" s="286"/>
      <c r="F128" s="286"/>
      <c r="G128" s="219"/>
      <c r="H128" s="219"/>
      <c r="I128" s="287"/>
      <c r="J128" s="144"/>
      <c r="K128" s="144"/>
      <c r="L128" s="219"/>
      <c r="M128" s="366"/>
    </row>
    <row r="129" spans="3:13" ht="39.950000000000003" customHeight="1" x14ac:dyDescent="0.35">
      <c r="C129" s="302"/>
      <c r="D129" s="285"/>
      <c r="E129" s="286"/>
      <c r="F129" s="286"/>
      <c r="G129" s="219"/>
      <c r="H129" s="219"/>
      <c r="I129" s="287"/>
      <c r="J129" s="144"/>
      <c r="K129" s="144"/>
      <c r="L129" s="219"/>
      <c r="M129" s="366"/>
    </row>
    <row r="130" spans="3:13" ht="39.950000000000003" customHeight="1" x14ac:dyDescent="0.35">
      <c r="C130" s="302"/>
      <c r="D130" s="285"/>
      <c r="E130" s="286"/>
      <c r="F130" s="286"/>
      <c r="G130" s="219"/>
      <c r="H130" s="219"/>
      <c r="I130" s="287"/>
      <c r="J130" s="144"/>
      <c r="K130" s="144"/>
      <c r="L130" s="219"/>
      <c r="M130" s="366"/>
    </row>
    <row r="131" spans="3:13" ht="39.950000000000003" customHeight="1" x14ac:dyDescent="0.35">
      <c r="C131" s="302"/>
      <c r="D131" s="285"/>
      <c r="E131" s="286"/>
      <c r="F131" s="286"/>
      <c r="G131" s="219"/>
      <c r="H131" s="219"/>
      <c r="I131" s="287"/>
      <c r="J131" s="144"/>
      <c r="K131" s="144"/>
      <c r="L131" s="219"/>
      <c r="M131" s="366"/>
    </row>
    <row r="132" spans="3:13" ht="39.950000000000003" customHeight="1" x14ac:dyDescent="0.35">
      <c r="C132" s="302"/>
      <c r="D132" s="285"/>
      <c r="E132" s="286"/>
      <c r="F132" s="286"/>
      <c r="G132" s="219"/>
      <c r="H132" s="219"/>
      <c r="I132" s="287"/>
      <c r="J132" s="144"/>
      <c r="K132" s="144"/>
      <c r="L132" s="219"/>
      <c r="M132" s="366"/>
    </row>
    <row r="133" spans="3:13" ht="39.950000000000003" customHeight="1" x14ac:dyDescent="0.35">
      <c r="C133" s="302"/>
      <c r="D133" s="285"/>
      <c r="E133" s="286"/>
      <c r="F133" s="286"/>
      <c r="G133" s="219"/>
      <c r="H133" s="219"/>
      <c r="I133" s="287"/>
      <c r="J133" s="144"/>
      <c r="K133" s="144"/>
      <c r="L133" s="219"/>
      <c r="M133" s="366"/>
    </row>
    <row r="134" spans="3:13" ht="39.950000000000003" customHeight="1" x14ac:dyDescent="0.35">
      <c r="C134" s="302"/>
      <c r="D134" s="285"/>
      <c r="E134" s="286"/>
      <c r="F134" s="286"/>
      <c r="G134" s="219"/>
      <c r="H134" s="219"/>
      <c r="I134" s="287"/>
      <c r="J134" s="144"/>
      <c r="K134" s="144"/>
      <c r="L134" s="219"/>
      <c r="M134" s="366"/>
    </row>
    <row r="135" spans="3:13" ht="39.950000000000003" customHeight="1" x14ac:dyDescent="0.35">
      <c r="C135" s="302"/>
      <c r="D135" s="285"/>
      <c r="E135" s="286"/>
      <c r="F135" s="286"/>
      <c r="G135" s="219"/>
      <c r="H135" s="219"/>
      <c r="I135" s="287"/>
      <c r="J135" s="144"/>
      <c r="K135" s="144"/>
      <c r="L135" s="219"/>
      <c r="M135" s="366"/>
    </row>
    <row r="136" spans="3:13" ht="39.950000000000003" customHeight="1" x14ac:dyDescent="0.35">
      <c r="C136" s="302"/>
      <c r="D136" s="285"/>
      <c r="E136" s="286"/>
      <c r="F136" s="286"/>
      <c r="G136" s="219"/>
      <c r="H136" s="219"/>
      <c r="I136" s="287"/>
      <c r="J136" s="144"/>
      <c r="K136" s="144"/>
      <c r="L136" s="219"/>
      <c r="M136" s="366"/>
    </row>
    <row r="137" spans="3:13" ht="39.950000000000003" customHeight="1" x14ac:dyDescent="0.35">
      <c r="C137" s="302"/>
      <c r="D137" s="285"/>
      <c r="E137" s="286"/>
      <c r="F137" s="286"/>
      <c r="G137" s="219"/>
      <c r="H137" s="219"/>
      <c r="I137" s="287"/>
      <c r="J137" s="144"/>
      <c r="K137" s="144"/>
      <c r="L137" s="219"/>
      <c r="M137" s="366"/>
    </row>
    <row r="138" spans="3:13" ht="39.950000000000003" customHeight="1" x14ac:dyDescent="0.35">
      <c r="C138" s="140"/>
      <c r="D138" s="173"/>
      <c r="E138" s="163"/>
      <c r="F138" s="163"/>
      <c r="G138" s="141"/>
      <c r="H138" s="141"/>
      <c r="I138" s="142"/>
      <c r="J138" s="143"/>
      <c r="K138" s="143"/>
      <c r="L138" s="141"/>
      <c r="M138" s="366"/>
    </row>
    <row r="139" spans="3:13" ht="39.950000000000003" customHeight="1" x14ac:dyDescent="0.35">
      <c r="C139" s="140"/>
      <c r="D139" s="173"/>
      <c r="E139" s="163"/>
      <c r="F139" s="163"/>
      <c r="G139" s="141"/>
      <c r="H139" s="141"/>
      <c r="I139" s="142"/>
      <c r="J139" s="143"/>
      <c r="K139" s="143"/>
      <c r="L139" s="141"/>
      <c r="M139" s="366"/>
    </row>
    <row r="140" spans="3:13" ht="39.950000000000003" customHeight="1" x14ac:dyDescent="0.35">
      <c r="C140" s="140"/>
      <c r="D140" s="173"/>
      <c r="E140" s="163"/>
      <c r="F140" s="163"/>
      <c r="G140" s="141"/>
      <c r="H140" s="141"/>
      <c r="I140" s="142"/>
      <c r="J140" s="143"/>
      <c r="K140" s="143"/>
      <c r="L140" s="141"/>
      <c r="M140" s="366"/>
    </row>
    <row r="141" spans="3:13" ht="39.950000000000003" customHeight="1" x14ac:dyDescent="0.35">
      <c r="C141" s="140"/>
      <c r="D141" s="173"/>
      <c r="E141" s="163"/>
      <c r="F141" s="163"/>
      <c r="G141" s="141"/>
      <c r="H141" s="141"/>
      <c r="I141" s="142"/>
      <c r="J141" s="143"/>
      <c r="K141" s="143"/>
      <c r="L141" s="141"/>
      <c r="M141" s="366"/>
    </row>
    <row r="142" spans="3:13" ht="39.950000000000003" customHeight="1" x14ac:dyDescent="0.35">
      <c r="C142" s="140"/>
      <c r="D142" s="173"/>
      <c r="E142" s="163"/>
      <c r="F142" s="163"/>
      <c r="G142" s="141"/>
      <c r="H142" s="141"/>
      <c r="I142" s="142"/>
      <c r="J142" s="143"/>
      <c r="K142" s="143"/>
      <c r="L142" s="141"/>
      <c r="M142" s="366"/>
    </row>
    <row r="143" spans="3:13" ht="39.950000000000003" customHeight="1" x14ac:dyDescent="0.35">
      <c r="C143" s="140"/>
      <c r="D143" s="173"/>
      <c r="E143" s="163"/>
      <c r="F143" s="163"/>
      <c r="G143" s="141"/>
      <c r="H143" s="141"/>
      <c r="I143" s="142"/>
      <c r="J143" s="143"/>
      <c r="K143" s="143"/>
      <c r="L143" s="141"/>
      <c r="M143" s="366"/>
    </row>
    <row r="144" spans="3:13" ht="39.950000000000003" customHeight="1" x14ac:dyDescent="0.25">
      <c r="C144" s="211"/>
      <c r="D144" s="176"/>
      <c r="E144" s="176"/>
      <c r="F144" s="176"/>
      <c r="G144" s="177"/>
      <c r="H144" s="177"/>
      <c r="I144" s="176"/>
      <c r="J144" s="176"/>
      <c r="K144" s="176"/>
      <c r="L144" s="177"/>
      <c r="M144" s="367"/>
    </row>
    <row r="145" spans="3:13" ht="39.950000000000003" customHeight="1" thickBot="1" x14ac:dyDescent="0.3">
      <c r="C145" s="226"/>
      <c r="D145" s="224"/>
      <c r="E145" s="224"/>
      <c r="F145" s="224"/>
      <c r="G145" s="225"/>
      <c r="H145" s="225"/>
      <c r="I145" s="224"/>
      <c r="J145" s="224"/>
      <c r="K145" s="224"/>
      <c r="L145" s="225"/>
      <c r="M145" s="368"/>
    </row>
  </sheetData>
  <sortState xmlns:xlrd2="http://schemas.microsoft.com/office/spreadsheetml/2017/richdata2" ref="C11:M35">
    <sortCondition ref="C11:C35"/>
  </sortState>
  <mergeCells count="5">
    <mergeCell ref="C4:M4"/>
    <mergeCell ref="B2:M3"/>
    <mergeCell ref="L6:M6"/>
    <mergeCell ref="B6:K6"/>
    <mergeCell ref="C7:M7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1000000}">
          <x14:formula1>
            <xm:f>EVENT!$B$3:$B$5</xm:f>
          </x14:formula1>
          <xm:sqref>E97:E119</xm:sqref>
        </x14:dataValidation>
        <x14:dataValidation type="list" showInputMessage="1" showErrorMessage="1" xr:uid="{00000000-0002-0000-0800-000000000000}">
          <x14:formula1>
            <xm:f>EVENT!#REF!</xm:f>
          </x14:formula1>
          <xm:sqref>E10:E96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6"/>
  <sheetViews>
    <sheetView topLeftCell="C1" zoomScale="77" zoomScaleNormal="77" workbookViewId="0">
      <selection activeCell="M44" sqref="M4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89" customWidth="1"/>
    <col min="5" max="5" width="19" style="90" hidden="1" customWidth="1"/>
    <col min="6" max="6" width="10.28515625" style="90" hidden="1" customWidth="1"/>
    <col min="7" max="7" width="28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50.28515625" style="91" bestFit="1" customWidth="1"/>
    <col min="13" max="13" width="18" style="90" customWidth="1"/>
  </cols>
  <sheetData>
    <row r="2" spans="1:15" ht="14.45" customHeight="1" x14ac:dyDescent="0.25">
      <c r="B2" s="401" t="s">
        <v>7214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5" ht="14.45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5" ht="36" x14ac:dyDescent="0.55000000000000004">
      <c r="B4" s="93"/>
      <c r="C4" s="401" t="s">
        <v>7201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95" customHeight="1" x14ac:dyDescent="0.45">
      <c r="B6" s="417" t="s">
        <v>7109</v>
      </c>
      <c r="C6" s="417"/>
      <c r="D6" s="417"/>
      <c r="E6" s="417"/>
      <c r="F6" s="417"/>
      <c r="G6" s="417"/>
      <c r="H6" s="417"/>
      <c r="I6" s="417"/>
      <c r="J6" s="417"/>
      <c r="K6" s="417"/>
      <c r="L6" s="412" t="s">
        <v>7108</v>
      </c>
      <c r="M6" s="412"/>
      <c r="N6" s="138"/>
      <c r="O6" s="138"/>
    </row>
    <row r="7" spans="1:15" ht="28.5" x14ac:dyDescent="0.45">
      <c r="B7" s="254"/>
      <c r="C7" s="407" t="s">
        <v>7110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</row>
    <row r="8" spans="1:15" ht="29.25" thickBot="1" x14ac:dyDescent="0.5">
      <c r="B8" s="413"/>
      <c r="C8" s="413"/>
      <c r="D8" s="419"/>
      <c r="E8" s="419"/>
      <c r="F8" s="419"/>
      <c r="G8" s="419"/>
      <c r="H8" s="419"/>
      <c r="I8" s="278"/>
      <c r="J8" s="278"/>
      <c r="K8" s="278"/>
      <c r="L8" s="279" t="s">
        <v>7175</v>
      </c>
      <c r="M8" s="383"/>
    </row>
    <row r="9" spans="1:15" ht="39.950000000000003" customHeight="1" thickBot="1" x14ac:dyDescent="0.4">
      <c r="B9" s="79"/>
      <c r="C9" s="146" t="s">
        <v>7096</v>
      </c>
      <c r="D9" s="147" t="s">
        <v>200</v>
      </c>
      <c r="E9" s="190" t="s">
        <v>68</v>
      </c>
      <c r="F9" s="190" t="s">
        <v>183</v>
      </c>
      <c r="G9" s="191" t="s">
        <v>0</v>
      </c>
      <c r="H9" s="191" t="s">
        <v>47</v>
      </c>
      <c r="I9" s="147" t="s">
        <v>49</v>
      </c>
      <c r="J9" s="147" t="s">
        <v>48</v>
      </c>
      <c r="K9" s="147" t="s">
        <v>1</v>
      </c>
      <c r="L9" s="191" t="s">
        <v>50</v>
      </c>
      <c r="M9" s="148" t="s">
        <v>7095</v>
      </c>
    </row>
    <row r="10" spans="1:15" ht="39" customHeight="1" thickBot="1" x14ac:dyDescent="0.4">
      <c r="B10" s="79"/>
      <c r="C10" s="378">
        <v>1</v>
      </c>
      <c r="D10" s="379">
        <v>2538</v>
      </c>
      <c r="E10" s="380"/>
      <c r="F10" s="380"/>
      <c r="G10" s="342" t="s">
        <v>3924</v>
      </c>
      <c r="H10" s="342" t="s">
        <v>5485</v>
      </c>
      <c r="I10" s="381"/>
      <c r="J10" s="344" t="s">
        <v>203</v>
      </c>
      <c r="K10" s="344" t="s">
        <v>205</v>
      </c>
      <c r="L10" s="342" t="s">
        <v>7104</v>
      </c>
      <c r="M10" s="384">
        <v>23.43</v>
      </c>
    </row>
    <row r="11" spans="1:15" ht="38.450000000000003" customHeight="1" thickBot="1" x14ac:dyDescent="0.4">
      <c r="A11" s="113"/>
      <c r="B11" s="212"/>
      <c r="C11" s="328">
        <v>2</v>
      </c>
      <c r="D11" s="329">
        <v>2535</v>
      </c>
      <c r="E11" s="330"/>
      <c r="F11" s="330"/>
      <c r="G11" s="309" t="s">
        <v>1213</v>
      </c>
      <c r="H11" s="309" t="s">
        <v>1214</v>
      </c>
      <c r="I11" s="331"/>
      <c r="J11" s="310" t="s">
        <v>203</v>
      </c>
      <c r="K11" s="310" t="s">
        <v>205</v>
      </c>
      <c r="L11" s="309" t="s">
        <v>7104</v>
      </c>
      <c r="M11" s="186">
        <v>23.58</v>
      </c>
    </row>
    <row r="12" spans="1:15" s="87" customFormat="1" ht="38.450000000000003" customHeight="1" thickBot="1" x14ac:dyDescent="0.4">
      <c r="A12" s="113"/>
      <c r="B12" s="213"/>
      <c r="C12" s="302">
        <v>3</v>
      </c>
      <c r="D12" s="285">
        <v>2532</v>
      </c>
      <c r="E12" s="290"/>
      <c r="F12" s="286"/>
      <c r="G12" s="219" t="s">
        <v>1179</v>
      </c>
      <c r="H12" s="219" t="s">
        <v>1180</v>
      </c>
      <c r="I12" s="287"/>
      <c r="J12" s="144" t="s">
        <v>203</v>
      </c>
      <c r="K12" s="144" t="s">
        <v>205</v>
      </c>
      <c r="L12" s="219" t="s">
        <v>7104</v>
      </c>
      <c r="M12" s="186">
        <v>24.3</v>
      </c>
    </row>
    <row r="13" spans="1:15" s="87" customFormat="1" ht="38.450000000000003" customHeight="1" x14ac:dyDescent="0.35">
      <c r="B13" s="157" t="s">
        <v>199</v>
      </c>
      <c r="C13" s="307">
        <v>4</v>
      </c>
      <c r="D13" s="158">
        <v>2547</v>
      </c>
      <c r="E13" s="150"/>
      <c r="F13" s="144"/>
      <c r="G13" s="219" t="s">
        <v>994</v>
      </c>
      <c r="H13" s="219" t="s">
        <v>996</v>
      </c>
      <c r="I13" s="144"/>
      <c r="J13" s="144" t="s">
        <v>203</v>
      </c>
      <c r="K13" s="144" t="s">
        <v>205</v>
      </c>
      <c r="L13" s="219" t="s">
        <v>7101</v>
      </c>
      <c r="M13" s="346">
        <v>24.35</v>
      </c>
    </row>
    <row r="14" spans="1:15" s="87" customFormat="1" ht="38.450000000000003" customHeight="1" x14ac:dyDescent="0.35">
      <c r="A14" s="113"/>
      <c r="B14" s="178"/>
      <c r="C14" s="302">
        <v>5</v>
      </c>
      <c r="D14" s="285">
        <v>2533</v>
      </c>
      <c r="E14" s="290"/>
      <c r="F14" s="286"/>
      <c r="G14" s="219" t="s">
        <v>4078</v>
      </c>
      <c r="H14" s="219" t="s">
        <v>4079</v>
      </c>
      <c r="I14" s="287"/>
      <c r="J14" s="144" t="s">
        <v>203</v>
      </c>
      <c r="K14" s="144" t="s">
        <v>205</v>
      </c>
      <c r="L14" s="219" t="s">
        <v>7104</v>
      </c>
      <c r="M14" s="186">
        <v>25.1</v>
      </c>
    </row>
    <row r="15" spans="1:15" s="87" customFormat="1" ht="38.450000000000003" customHeight="1" x14ac:dyDescent="0.35">
      <c r="A15" s="113"/>
      <c r="B15" s="178"/>
      <c r="C15" s="307">
        <v>6</v>
      </c>
      <c r="D15" s="158">
        <v>2557</v>
      </c>
      <c r="E15" s="150"/>
      <c r="F15" s="144"/>
      <c r="G15" s="219" t="s">
        <v>7208</v>
      </c>
      <c r="H15" s="219" t="s">
        <v>7209</v>
      </c>
      <c r="I15" s="144"/>
      <c r="J15" s="144" t="s">
        <v>203</v>
      </c>
      <c r="K15" s="144" t="s">
        <v>205</v>
      </c>
      <c r="L15" s="219" t="s">
        <v>41</v>
      </c>
      <c r="M15" s="186">
        <v>25.41</v>
      </c>
    </row>
    <row r="16" spans="1:15" s="87" customFormat="1" ht="38.450000000000003" customHeight="1" x14ac:dyDescent="0.35">
      <c r="A16" s="113"/>
      <c r="B16" s="178"/>
      <c r="C16" s="302">
        <v>7</v>
      </c>
      <c r="D16" s="285">
        <v>2517</v>
      </c>
      <c r="E16" s="290"/>
      <c r="F16" s="286"/>
      <c r="G16" s="219" t="s">
        <v>624</v>
      </c>
      <c r="H16" s="219" t="s">
        <v>625</v>
      </c>
      <c r="I16" s="287"/>
      <c r="J16" s="144" t="s">
        <v>203</v>
      </c>
      <c r="K16" s="144" t="s">
        <v>205</v>
      </c>
      <c r="L16" s="219" t="s">
        <v>7106</v>
      </c>
      <c r="M16" s="203">
        <v>26.07</v>
      </c>
    </row>
    <row r="17" spans="1:13" s="87" customFormat="1" ht="38.450000000000003" customHeight="1" x14ac:dyDescent="0.35">
      <c r="A17" s="113"/>
      <c r="B17" s="178"/>
      <c r="C17" s="307">
        <v>8</v>
      </c>
      <c r="D17" s="158">
        <v>2530</v>
      </c>
      <c r="E17" s="240"/>
      <c r="F17" s="184"/>
      <c r="G17" s="219" t="s">
        <v>2305</v>
      </c>
      <c r="H17" s="219" t="s">
        <v>2306</v>
      </c>
      <c r="I17" s="144"/>
      <c r="J17" s="144" t="s">
        <v>203</v>
      </c>
      <c r="K17" s="144" t="s">
        <v>205</v>
      </c>
      <c r="L17" s="219" t="s">
        <v>7104</v>
      </c>
      <c r="M17" s="186">
        <v>26.14</v>
      </c>
    </row>
    <row r="18" spans="1:13" s="113" customFormat="1" ht="39.950000000000003" customHeight="1" x14ac:dyDescent="0.35">
      <c r="B18" s="103"/>
      <c r="C18" s="302">
        <v>9</v>
      </c>
      <c r="D18" s="285">
        <v>2521</v>
      </c>
      <c r="E18" s="290"/>
      <c r="F18" s="286"/>
      <c r="G18" s="219" t="s">
        <v>1146</v>
      </c>
      <c r="H18" s="219" t="s">
        <v>1147</v>
      </c>
      <c r="I18" s="287"/>
      <c r="J18" s="144" t="s">
        <v>203</v>
      </c>
      <c r="K18" s="144" t="s">
        <v>205</v>
      </c>
      <c r="L18" s="219" t="s">
        <v>7106</v>
      </c>
      <c r="M18" s="186">
        <v>26.26</v>
      </c>
    </row>
    <row r="19" spans="1:13" s="113" customFormat="1" ht="39.950000000000003" customHeight="1" x14ac:dyDescent="0.35">
      <c r="B19" s="103"/>
      <c r="C19" s="302">
        <v>10</v>
      </c>
      <c r="D19" s="285">
        <v>2524</v>
      </c>
      <c r="E19" s="290"/>
      <c r="F19" s="286"/>
      <c r="G19" s="219" t="s">
        <v>1158</v>
      </c>
      <c r="H19" s="219" t="s">
        <v>1159</v>
      </c>
      <c r="I19" s="287"/>
      <c r="J19" s="144" t="s">
        <v>203</v>
      </c>
      <c r="K19" s="144" t="s">
        <v>205</v>
      </c>
      <c r="L19" s="219" t="s">
        <v>7211</v>
      </c>
      <c r="M19" s="186">
        <v>26.54</v>
      </c>
    </row>
    <row r="20" spans="1:13" s="113" customFormat="1" ht="39.950000000000003" customHeight="1" x14ac:dyDescent="0.35">
      <c r="B20" s="103"/>
      <c r="C20" s="302">
        <v>11</v>
      </c>
      <c r="D20" s="285">
        <v>2560</v>
      </c>
      <c r="E20" s="290"/>
      <c r="F20" s="286"/>
      <c r="G20" s="219" t="s">
        <v>3759</v>
      </c>
      <c r="H20" s="219" t="s">
        <v>3760</v>
      </c>
      <c r="I20" s="287"/>
      <c r="J20" s="144" t="s">
        <v>203</v>
      </c>
      <c r="K20" s="144" t="s">
        <v>205</v>
      </c>
      <c r="L20" s="219" t="s">
        <v>55</v>
      </c>
      <c r="M20" s="388">
        <v>27.02</v>
      </c>
    </row>
    <row r="21" spans="1:13" s="113" customFormat="1" ht="39.950000000000003" customHeight="1" x14ac:dyDescent="0.35">
      <c r="B21" s="103"/>
      <c r="C21" s="302">
        <v>12</v>
      </c>
      <c r="D21" s="285">
        <v>2507</v>
      </c>
      <c r="E21" s="290"/>
      <c r="F21" s="286"/>
      <c r="G21" s="318" t="s">
        <v>4212</v>
      </c>
      <c r="H21" s="318" t="s">
        <v>4213</v>
      </c>
      <c r="I21" s="319"/>
      <c r="J21" s="320" t="s">
        <v>203</v>
      </c>
      <c r="K21" s="320" t="s">
        <v>205</v>
      </c>
      <c r="L21" s="318" t="s">
        <v>66</v>
      </c>
      <c r="M21" s="388">
        <v>28</v>
      </c>
    </row>
    <row r="22" spans="1:13" s="113" customFormat="1" ht="39.950000000000003" customHeight="1" x14ac:dyDescent="0.35">
      <c r="B22" s="103"/>
      <c r="C22" s="307">
        <v>13</v>
      </c>
      <c r="D22" s="158">
        <v>2550</v>
      </c>
      <c r="E22" s="150"/>
      <c r="F22" s="144"/>
      <c r="G22" s="219" t="s">
        <v>3200</v>
      </c>
      <c r="H22" s="219" t="s">
        <v>3201</v>
      </c>
      <c r="I22" s="144"/>
      <c r="J22" s="144" t="s">
        <v>203</v>
      </c>
      <c r="K22" s="144" t="s">
        <v>205</v>
      </c>
      <c r="L22" s="108" t="s">
        <v>3140</v>
      </c>
      <c r="M22" s="143">
        <v>29.04</v>
      </c>
    </row>
    <row r="23" spans="1:13" s="113" customFormat="1" ht="39.950000000000003" customHeight="1" x14ac:dyDescent="0.35">
      <c r="A23" s="87"/>
      <c r="B23" s="179"/>
      <c r="C23" s="302">
        <v>14</v>
      </c>
      <c r="D23" s="285">
        <v>2501</v>
      </c>
      <c r="E23" s="290"/>
      <c r="F23" s="286"/>
      <c r="G23" s="219" t="s">
        <v>2542</v>
      </c>
      <c r="H23" s="219" t="s">
        <v>4457</v>
      </c>
      <c r="I23" s="287"/>
      <c r="J23" s="144" t="s">
        <v>203</v>
      </c>
      <c r="K23" s="144" t="s">
        <v>205</v>
      </c>
      <c r="L23" s="219" t="s">
        <v>64</v>
      </c>
      <c r="M23" s="186">
        <v>29.14</v>
      </c>
    </row>
    <row r="24" spans="1:13" s="113" customFormat="1" ht="39.950000000000003" customHeight="1" x14ac:dyDescent="0.35">
      <c r="A24" s="87"/>
      <c r="B24" s="179"/>
      <c r="C24" s="307">
        <v>15</v>
      </c>
      <c r="D24" s="158">
        <v>2545</v>
      </c>
      <c r="E24" s="150"/>
      <c r="F24" s="144"/>
      <c r="G24" s="219" t="s">
        <v>6581</v>
      </c>
      <c r="H24" s="219" t="s">
        <v>6582</v>
      </c>
      <c r="I24" s="144"/>
      <c r="J24" s="144" t="s">
        <v>203</v>
      </c>
      <c r="K24" s="144" t="s">
        <v>205</v>
      </c>
      <c r="L24" s="219" t="s">
        <v>7101</v>
      </c>
      <c r="M24" s="186">
        <v>29.17</v>
      </c>
    </row>
    <row r="25" spans="1:13" s="113" customFormat="1" ht="39.950000000000003" customHeight="1" x14ac:dyDescent="0.35">
      <c r="A25" s="87"/>
      <c r="B25" s="179"/>
      <c r="C25" s="302">
        <v>16</v>
      </c>
      <c r="D25" s="285">
        <v>2537</v>
      </c>
      <c r="E25" s="290"/>
      <c r="F25" s="286"/>
      <c r="G25" s="219" t="s">
        <v>1189</v>
      </c>
      <c r="H25" s="219" t="s">
        <v>1190</v>
      </c>
      <c r="I25" s="287"/>
      <c r="J25" s="144" t="s">
        <v>203</v>
      </c>
      <c r="K25" s="144" t="s">
        <v>205</v>
      </c>
      <c r="L25" s="219" t="s">
        <v>7104</v>
      </c>
      <c r="M25" s="346">
        <v>29.35</v>
      </c>
    </row>
    <row r="26" spans="1:13" s="113" customFormat="1" ht="39.950000000000003" customHeight="1" x14ac:dyDescent="0.35">
      <c r="A26" s="87"/>
      <c r="B26" s="179"/>
      <c r="C26" s="302">
        <v>17</v>
      </c>
      <c r="D26" s="285">
        <v>2513</v>
      </c>
      <c r="E26" s="290"/>
      <c r="F26" s="286"/>
      <c r="G26" s="219" t="s">
        <v>3086</v>
      </c>
      <c r="H26" s="219" t="s">
        <v>3087</v>
      </c>
      <c r="I26" s="287"/>
      <c r="J26" s="144" t="s">
        <v>203</v>
      </c>
      <c r="K26" s="144" t="s">
        <v>205</v>
      </c>
      <c r="L26" s="219" t="s">
        <v>7105</v>
      </c>
      <c r="M26" s="186">
        <v>29.52</v>
      </c>
    </row>
    <row r="27" spans="1:13" s="113" customFormat="1" ht="39.950000000000003" customHeight="1" x14ac:dyDescent="0.35">
      <c r="B27" s="103"/>
      <c r="C27" s="302">
        <v>18</v>
      </c>
      <c r="D27" s="285">
        <v>2522</v>
      </c>
      <c r="E27" s="290"/>
      <c r="F27" s="286"/>
      <c r="G27" s="219" t="s">
        <v>1900</v>
      </c>
      <c r="H27" s="219" t="s">
        <v>3741</v>
      </c>
      <c r="I27" s="287"/>
      <c r="J27" s="144" t="s">
        <v>203</v>
      </c>
      <c r="K27" s="144" t="s">
        <v>205</v>
      </c>
      <c r="L27" s="219" t="s">
        <v>55</v>
      </c>
      <c r="M27" s="186">
        <v>30.38</v>
      </c>
    </row>
    <row r="28" spans="1:13" s="113" customFormat="1" ht="39.950000000000003" customHeight="1" x14ac:dyDescent="0.35">
      <c r="B28" s="103"/>
      <c r="C28" s="302">
        <v>19</v>
      </c>
      <c r="D28" s="285">
        <v>2564</v>
      </c>
      <c r="E28" s="290"/>
      <c r="F28" s="286"/>
      <c r="G28" s="219" t="s">
        <v>1352</v>
      </c>
      <c r="H28" s="219" t="s">
        <v>7206</v>
      </c>
      <c r="I28" s="287"/>
      <c r="J28" s="144" t="s">
        <v>203</v>
      </c>
      <c r="K28" s="144" t="s">
        <v>205</v>
      </c>
      <c r="L28" s="219" t="s">
        <v>55</v>
      </c>
      <c r="M28" s="186">
        <v>31.07</v>
      </c>
    </row>
    <row r="29" spans="1:13" s="113" customFormat="1" ht="39.950000000000003" customHeight="1" x14ac:dyDescent="0.35">
      <c r="B29" s="103"/>
      <c r="C29" s="307">
        <v>20</v>
      </c>
      <c r="D29" s="158">
        <v>2549</v>
      </c>
      <c r="E29" s="150"/>
      <c r="F29" s="144"/>
      <c r="G29" s="219" t="s">
        <v>4229</v>
      </c>
      <c r="H29" s="219" t="s">
        <v>7210</v>
      </c>
      <c r="I29" s="144"/>
      <c r="J29" s="144" t="s">
        <v>203</v>
      </c>
      <c r="K29" s="144" t="s">
        <v>205</v>
      </c>
      <c r="L29" s="219" t="s">
        <v>67</v>
      </c>
      <c r="M29" s="186">
        <v>32.01</v>
      </c>
    </row>
    <row r="30" spans="1:13" s="113" customFormat="1" ht="39.950000000000003" customHeight="1" x14ac:dyDescent="0.35">
      <c r="B30" s="103"/>
      <c r="C30" s="307">
        <v>21</v>
      </c>
      <c r="D30" s="158">
        <v>2563</v>
      </c>
      <c r="E30" s="150"/>
      <c r="F30" s="144"/>
      <c r="G30" s="219" t="s">
        <v>6857</v>
      </c>
      <c r="H30" s="219" t="s">
        <v>6858</v>
      </c>
      <c r="I30" s="144"/>
      <c r="J30" s="144" t="s">
        <v>203</v>
      </c>
      <c r="K30" s="144" t="s">
        <v>205</v>
      </c>
      <c r="L30" s="219" t="s">
        <v>7101</v>
      </c>
      <c r="M30" s="346">
        <v>32.04</v>
      </c>
    </row>
    <row r="31" spans="1:13" s="113" customFormat="1" ht="39.950000000000003" customHeight="1" x14ac:dyDescent="0.35">
      <c r="B31" s="103"/>
      <c r="C31" s="307">
        <v>22</v>
      </c>
      <c r="D31" s="158">
        <v>2541</v>
      </c>
      <c r="E31" s="150"/>
      <c r="F31" s="144"/>
      <c r="G31" s="219" t="s">
        <v>2151</v>
      </c>
      <c r="H31" s="219" t="s">
        <v>2152</v>
      </c>
      <c r="I31" s="144"/>
      <c r="J31" s="144" t="s">
        <v>203</v>
      </c>
      <c r="K31" s="144" t="s">
        <v>205</v>
      </c>
      <c r="L31" s="219" t="s">
        <v>7101</v>
      </c>
      <c r="M31" s="346">
        <v>32.28</v>
      </c>
    </row>
    <row r="32" spans="1:13" s="113" customFormat="1" ht="39.950000000000003" customHeight="1" x14ac:dyDescent="0.35">
      <c r="B32" s="103"/>
      <c r="C32" s="302">
        <v>23</v>
      </c>
      <c r="D32" s="285">
        <v>2562</v>
      </c>
      <c r="E32" s="290"/>
      <c r="F32" s="286"/>
      <c r="G32" s="219" t="s">
        <v>7058</v>
      </c>
      <c r="H32" s="219" t="s">
        <v>7207</v>
      </c>
      <c r="I32" s="287"/>
      <c r="J32" s="144" t="s">
        <v>203</v>
      </c>
      <c r="K32" s="144" t="s">
        <v>205</v>
      </c>
      <c r="L32" s="219" t="s">
        <v>40</v>
      </c>
      <c r="M32" s="347">
        <v>32.299999999999997</v>
      </c>
    </row>
    <row r="33" spans="1:13" s="113" customFormat="1" ht="39.950000000000003" customHeight="1" x14ac:dyDescent="0.35">
      <c r="B33" s="103"/>
      <c r="C33" s="302">
        <v>24</v>
      </c>
      <c r="D33" s="285">
        <v>2556</v>
      </c>
      <c r="E33" s="290"/>
      <c r="F33" s="286"/>
      <c r="G33" s="219" t="s">
        <v>6346</v>
      </c>
      <c r="H33" s="219" t="s">
        <v>7204</v>
      </c>
      <c r="I33" s="287"/>
      <c r="J33" s="144" t="s">
        <v>203</v>
      </c>
      <c r="K33" s="144" t="s">
        <v>205</v>
      </c>
      <c r="L33" s="219" t="s">
        <v>16</v>
      </c>
      <c r="M33" s="186">
        <v>32.35</v>
      </c>
    </row>
    <row r="34" spans="1:13" s="113" customFormat="1" ht="39.950000000000003" customHeight="1" x14ac:dyDescent="0.35">
      <c r="B34" s="103"/>
      <c r="C34" s="302">
        <v>25</v>
      </c>
      <c r="D34" s="285">
        <v>2531</v>
      </c>
      <c r="E34" s="290"/>
      <c r="F34" s="286"/>
      <c r="G34" s="219" t="s">
        <v>5561</v>
      </c>
      <c r="H34" s="219" t="s">
        <v>6817</v>
      </c>
      <c r="I34" s="287"/>
      <c r="J34" s="144" t="s">
        <v>203</v>
      </c>
      <c r="K34" s="144" t="s">
        <v>205</v>
      </c>
      <c r="L34" s="219" t="s">
        <v>7200</v>
      </c>
      <c r="M34" s="186">
        <v>33.270000000000003</v>
      </c>
    </row>
    <row r="35" spans="1:13" s="113" customFormat="1" ht="39.950000000000003" customHeight="1" x14ac:dyDescent="0.35">
      <c r="B35" s="103"/>
      <c r="C35" s="302">
        <v>26</v>
      </c>
      <c r="D35" s="285">
        <v>2500</v>
      </c>
      <c r="E35" s="290"/>
      <c r="F35" s="286"/>
      <c r="G35" s="219" t="s">
        <v>212</v>
      </c>
      <c r="H35" s="219" t="s">
        <v>207</v>
      </c>
      <c r="I35" s="287"/>
      <c r="J35" s="144" t="s">
        <v>203</v>
      </c>
      <c r="K35" s="144" t="s">
        <v>205</v>
      </c>
      <c r="L35" s="219" t="s">
        <v>64</v>
      </c>
      <c r="M35" s="160">
        <v>33.299999999999997</v>
      </c>
    </row>
    <row r="36" spans="1:13" s="113" customFormat="1" ht="39.950000000000003" customHeight="1" x14ac:dyDescent="0.35">
      <c r="B36" s="103"/>
      <c r="C36" s="302">
        <v>27</v>
      </c>
      <c r="D36" s="285">
        <v>2519</v>
      </c>
      <c r="E36" s="290"/>
      <c r="F36" s="286"/>
      <c r="G36" s="219" t="s">
        <v>710</v>
      </c>
      <c r="H36" s="219" t="s">
        <v>711</v>
      </c>
      <c r="I36" s="287"/>
      <c r="J36" s="144" t="s">
        <v>203</v>
      </c>
      <c r="K36" s="144" t="s">
        <v>205</v>
      </c>
      <c r="L36" s="219" t="s">
        <v>55</v>
      </c>
      <c r="M36" s="186">
        <v>34.15</v>
      </c>
    </row>
    <row r="37" spans="1:13" s="113" customFormat="1" ht="39.950000000000003" customHeight="1" x14ac:dyDescent="0.35">
      <c r="B37" s="103"/>
      <c r="C37" s="302">
        <v>28</v>
      </c>
      <c r="D37" s="285">
        <v>2520</v>
      </c>
      <c r="E37" s="290"/>
      <c r="F37" s="286"/>
      <c r="G37" s="219" t="s">
        <v>609</v>
      </c>
      <c r="H37" s="219" t="s">
        <v>610</v>
      </c>
      <c r="I37" s="287"/>
      <c r="J37" s="144" t="s">
        <v>203</v>
      </c>
      <c r="K37" s="144" t="s">
        <v>205</v>
      </c>
      <c r="L37" s="219" t="s">
        <v>7106</v>
      </c>
      <c r="M37" s="186">
        <v>34.229999999999997</v>
      </c>
    </row>
    <row r="38" spans="1:13" s="113" customFormat="1" ht="39.950000000000003" customHeight="1" x14ac:dyDescent="0.35">
      <c r="A38"/>
      <c r="B38" s="211"/>
      <c r="C38" s="302">
        <v>29</v>
      </c>
      <c r="D38" s="285">
        <v>2523</v>
      </c>
      <c r="E38" s="290"/>
      <c r="F38" s="286"/>
      <c r="G38" s="219" t="s">
        <v>1154</v>
      </c>
      <c r="H38" s="219" t="s">
        <v>1155</v>
      </c>
      <c r="I38" s="287"/>
      <c r="J38" s="144" t="s">
        <v>203</v>
      </c>
      <c r="K38" s="144" t="s">
        <v>205</v>
      </c>
      <c r="L38" s="219" t="s">
        <v>7211</v>
      </c>
      <c r="M38" s="186">
        <v>34.47</v>
      </c>
    </row>
    <row r="39" spans="1:13" s="113" customFormat="1" ht="39.950000000000003" customHeight="1" x14ac:dyDescent="0.35">
      <c r="A39"/>
      <c r="B39" s="211"/>
      <c r="C39" s="302">
        <v>30</v>
      </c>
      <c r="D39" s="285">
        <v>2540</v>
      </c>
      <c r="E39" s="290"/>
      <c r="F39" s="286"/>
      <c r="G39" s="219" t="s">
        <v>1530</v>
      </c>
      <c r="H39" s="219" t="s">
        <v>5229</v>
      </c>
      <c r="I39" s="287"/>
      <c r="J39" s="144" t="s">
        <v>203</v>
      </c>
      <c r="K39" s="144" t="s">
        <v>205</v>
      </c>
      <c r="L39" s="219" t="s">
        <v>7101</v>
      </c>
      <c r="M39" s="346">
        <v>35.119999999999997</v>
      </c>
    </row>
    <row r="40" spans="1:13" s="113" customFormat="1" ht="39.950000000000003" customHeight="1" x14ac:dyDescent="0.35">
      <c r="A40"/>
      <c r="B40" s="211"/>
      <c r="C40" s="302">
        <v>31</v>
      </c>
      <c r="D40" s="285">
        <v>2558</v>
      </c>
      <c r="E40" s="290"/>
      <c r="F40" s="286"/>
      <c r="G40" s="219" t="s">
        <v>6176</v>
      </c>
      <c r="H40" s="219" t="s">
        <v>6177</v>
      </c>
      <c r="I40" s="287"/>
      <c r="J40" s="144" t="s">
        <v>203</v>
      </c>
      <c r="K40" s="144" t="s">
        <v>205</v>
      </c>
      <c r="L40" s="219" t="s">
        <v>16</v>
      </c>
      <c r="M40" s="186">
        <v>35.21</v>
      </c>
    </row>
    <row r="41" spans="1:13" s="113" customFormat="1" ht="39.950000000000003" customHeight="1" x14ac:dyDescent="0.35">
      <c r="A41"/>
      <c r="B41" s="211"/>
      <c r="C41" s="302">
        <v>32</v>
      </c>
      <c r="D41" s="285">
        <v>2565</v>
      </c>
      <c r="E41" s="290"/>
      <c r="F41" s="286"/>
      <c r="G41" s="219" t="s">
        <v>2524</v>
      </c>
      <c r="H41" s="219" t="s">
        <v>7212</v>
      </c>
      <c r="I41" s="287"/>
      <c r="J41" s="144" t="s">
        <v>203</v>
      </c>
      <c r="K41" s="144" t="s">
        <v>205</v>
      </c>
      <c r="L41" s="219" t="s">
        <v>64</v>
      </c>
      <c r="M41" s="186">
        <v>35.380000000000003</v>
      </c>
    </row>
    <row r="42" spans="1:13" s="113" customFormat="1" ht="39.950000000000003" customHeight="1" x14ac:dyDescent="0.35">
      <c r="B42" s="103"/>
      <c r="C42" s="307">
        <v>33</v>
      </c>
      <c r="D42" s="158">
        <v>2544</v>
      </c>
      <c r="E42" s="150"/>
      <c r="F42" s="144"/>
      <c r="G42" s="219" t="s">
        <v>5304</v>
      </c>
      <c r="H42" s="219" t="s">
        <v>6325</v>
      </c>
      <c r="I42" s="144"/>
      <c r="J42" s="144" t="s">
        <v>203</v>
      </c>
      <c r="K42" s="144" t="s">
        <v>205</v>
      </c>
      <c r="L42" s="219" t="s">
        <v>41</v>
      </c>
      <c r="M42" s="346">
        <v>37.369999999999997</v>
      </c>
    </row>
    <row r="43" spans="1:13" s="113" customFormat="1" ht="39.950000000000003" customHeight="1" x14ac:dyDescent="0.35">
      <c r="B43" s="103"/>
      <c r="C43" s="302">
        <v>34</v>
      </c>
      <c r="D43" s="285">
        <v>2539</v>
      </c>
      <c r="E43" s="290"/>
      <c r="F43" s="286"/>
      <c r="G43" s="219" t="s">
        <v>2296</v>
      </c>
      <c r="H43" s="219" t="s">
        <v>2297</v>
      </c>
      <c r="I43" s="287"/>
      <c r="J43" s="144" t="s">
        <v>203</v>
      </c>
      <c r="K43" s="144" t="s">
        <v>205</v>
      </c>
      <c r="L43" s="219" t="s">
        <v>7200</v>
      </c>
      <c r="M43" s="186">
        <v>40.15</v>
      </c>
    </row>
    <row r="44" spans="1:13" s="113" customFormat="1" ht="39.950000000000003" customHeight="1" x14ac:dyDescent="0.35">
      <c r="B44" s="103"/>
      <c r="C44" s="302"/>
      <c r="D44" s="285"/>
      <c r="E44" s="290"/>
      <c r="F44" s="286"/>
      <c r="G44" s="219"/>
      <c r="H44" s="219"/>
      <c r="I44" s="287"/>
      <c r="J44" s="144"/>
      <c r="K44" s="144"/>
      <c r="L44" s="219"/>
      <c r="M44" s="186"/>
    </row>
    <row r="45" spans="1:13" s="113" customFormat="1" ht="39.950000000000003" customHeight="1" x14ac:dyDescent="0.35">
      <c r="B45" s="103"/>
      <c r="C45" s="140"/>
      <c r="D45" s="173"/>
      <c r="E45" s="164"/>
      <c r="F45" s="163"/>
      <c r="G45" s="141"/>
      <c r="H45" s="141"/>
      <c r="I45" s="142"/>
      <c r="J45" s="143"/>
      <c r="K45" s="143"/>
      <c r="L45" s="141"/>
      <c r="M45" s="186"/>
    </row>
    <row r="46" spans="1:13" s="113" customFormat="1" ht="39.950000000000003" customHeight="1" x14ac:dyDescent="0.35">
      <c r="B46" s="103"/>
      <c r="C46" s="302"/>
      <c r="D46" s="285"/>
      <c r="E46" s="290"/>
      <c r="F46" s="286"/>
      <c r="G46" s="219"/>
      <c r="H46" s="219"/>
      <c r="I46" s="287"/>
      <c r="J46" s="144"/>
      <c r="K46" s="144"/>
      <c r="L46" s="219"/>
      <c r="M46" s="186"/>
    </row>
    <row r="47" spans="1:13" s="113" customFormat="1" ht="39.950000000000003" customHeight="1" x14ac:dyDescent="0.35">
      <c r="B47" s="103"/>
      <c r="C47" s="302"/>
      <c r="D47" s="285">
        <v>2502</v>
      </c>
      <c r="E47" s="290"/>
      <c r="F47" s="286"/>
      <c r="G47" s="219" t="s">
        <v>7202</v>
      </c>
      <c r="H47" s="219" t="s">
        <v>7203</v>
      </c>
      <c r="I47" s="287"/>
      <c r="J47" s="144" t="s">
        <v>203</v>
      </c>
      <c r="K47" s="144" t="s">
        <v>205</v>
      </c>
      <c r="L47" s="219" t="s">
        <v>24</v>
      </c>
      <c r="M47" s="186"/>
    </row>
    <row r="48" spans="1:13" s="113" customFormat="1" ht="39.950000000000003" customHeight="1" x14ac:dyDescent="0.35">
      <c r="B48" s="103"/>
      <c r="C48" s="302"/>
      <c r="D48" s="285">
        <v>2503</v>
      </c>
      <c r="E48" s="290"/>
      <c r="F48" s="286"/>
      <c r="G48" s="219" t="s">
        <v>3589</v>
      </c>
      <c r="H48" s="219" t="s">
        <v>3590</v>
      </c>
      <c r="I48" s="287"/>
      <c r="J48" s="144" t="s">
        <v>203</v>
      </c>
      <c r="K48" s="144" t="s">
        <v>205</v>
      </c>
      <c r="L48" s="219" t="s">
        <v>24</v>
      </c>
      <c r="M48" s="186"/>
    </row>
    <row r="49" spans="2:13" s="113" customFormat="1" ht="39.950000000000003" customHeight="1" x14ac:dyDescent="0.35">
      <c r="B49" s="103"/>
      <c r="C49" s="302"/>
      <c r="D49" s="285"/>
      <c r="E49" s="290"/>
      <c r="F49" s="286"/>
      <c r="G49" s="219"/>
      <c r="H49" s="219"/>
      <c r="I49" s="287"/>
      <c r="J49" s="144"/>
      <c r="K49" s="144"/>
      <c r="L49" s="219"/>
      <c r="M49" s="186"/>
    </row>
    <row r="50" spans="2:13" s="113" customFormat="1" ht="39.950000000000003" customHeight="1" x14ac:dyDescent="0.35">
      <c r="B50" s="103"/>
      <c r="C50" s="302"/>
      <c r="D50" s="285">
        <v>2504</v>
      </c>
      <c r="E50" s="290"/>
      <c r="F50" s="286"/>
      <c r="G50" s="219" t="s">
        <v>4528</v>
      </c>
      <c r="H50" s="219" t="s">
        <v>4529</v>
      </c>
      <c r="I50" s="287"/>
      <c r="J50" s="144" t="s">
        <v>203</v>
      </c>
      <c r="K50" s="144" t="s">
        <v>205</v>
      </c>
      <c r="L50" s="219" t="s">
        <v>4</v>
      </c>
      <c r="M50" s="186"/>
    </row>
    <row r="51" spans="2:13" s="113" customFormat="1" ht="39.950000000000003" customHeight="1" x14ac:dyDescent="0.35">
      <c r="B51" s="103"/>
      <c r="C51" s="302"/>
      <c r="D51" s="285"/>
      <c r="E51" s="290"/>
      <c r="F51" s="286"/>
      <c r="G51" s="219"/>
      <c r="H51" s="219"/>
      <c r="I51" s="287"/>
      <c r="J51" s="144"/>
      <c r="K51" s="144"/>
      <c r="L51" s="219"/>
      <c r="M51" s="186"/>
    </row>
    <row r="52" spans="2:13" s="113" customFormat="1" ht="39.950000000000003" customHeight="1" x14ac:dyDescent="0.35">
      <c r="B52" s="103"/>
      <c r="C52" s="302"/>
      <c r="D52" s="285">
        <v>2505</v>
      </c>
      <c r="E52" s="290"/>
      <c r="F52" s="286"/>
      <c r="G52" s="219" t="s">
        <v>4216</v>
      </c>
      <c r="H52" s="219" t="s">
        <v>4217</v>
      </c>
      <c r="I52" s="287"/>
      <c r="J52" s="144" t="s">
        <v>203</v>
      </c>
      <c r="K52" s="144" t="s">
        <v>205</v>
      </c>
      <c r="L52" s="219" t="s">
        <v>66</v>
      </c>
      <c r="M52" s="186"/>
    </row>
    <row r="53" spans="2:13" s="113" customFormat="1" ht="39.950000000000003" customHeight="1" x14ac:dyDescent="0.35">
      <c r="B53" s="103"/>
      <c r="C53" s="302"/>
      <c r="D53" s="285">
        <v>2506</v>
      </c>
      <c r="E53" s="290"/>
      <c r="F53" s="286"/>
      <c r="G53" s="219" t="s">
        <v>4207</v>
      </c>
      <c r="H53" s="219" t="s">
        <v>4208</v>
      </c>
      <c r="I53" s="287"/>
      <c r="J53" s="144" t="s">
        <v>203</v>
      </c>
      <c r="K53" s="144" t="s">
        <v>205</v>
      </c>
      <c r="L53" s="219" t="s">
        <v>66</v>
      </c>
      <c r="M53" s="186" t="s">
        <v>4443</v>
      </c>
    </row>
    <row r="54" spans="2:13" s="113" customFormat="1" ht="39.950000000000003" customHeight="1" x14ac:dyDescent="0.35">
      <c r="B54" s="103"/>
      <c r="C54" s="302"/>
      <c r="D54" s="285"/>
      <c r="E54" s="290"/>
      <c r="F54" s="286"/>
      <c r="G54" s="333"/>
      <c r="H54" s="333"/>
      <c r="I54" s="334"/>
      <c r="J54" s="335"/>
      <c r="K54" s="335"/>
      <c r="L54" s="333"/>
      <c r="M54" s="186"/>
    </row>
    <row r="55" spans="2:13" s="113" customFormat="1" ht="39.950000000000003" customHeight="1" x14ac:dyDescent="0.35">
      <c r="B55" s="103"/>
      <c r="C55" s="302"/>
      <c r="D55" s="285"/>
      <c r="E55" s="290"/>
      <c r="F55" s="286"/>
      <c r="G55" s="219"/>
      <c r="H55" s="219"/>
      <c r="I55" s="287"/>
      <c r="J55" s="144"/>
      <c r="K55" s="144"/>
      <c r="L55" s="219"/>
      <c r="M55" s="186"/>
    </row>
    <row r="56" spans="2:13" s="113" customFormat="1" ht="39.950000000000003" customHeight="1" x14ac:dyDescent="0.35">
      <c r="B56" s="103"/>
      <c r="C56" s="302"/>
      <c r="D56" s="285">
        <v>2511</v>
      </c>
      <c r="E56" s="290"/>
      <c r="F56" s="286"/>
      <c r="G56" s="219" t="s">
        <v>4725</v>
      </c>
      <c r="H56" s="219" t="s">
        <v>4726</v>
      </c>
      <c r="I56" s="287"/>
      <c r="J56" s="144" t="s">
        <v>203</v>
      </c>
      <c r="K56" s="144" t="s">
        <v>205</v>
      </c>
      <c r="L56" s="219" t="s">
        <v>7105</v>
      </c>
      <c r="M56" s="186"/>
    </row>
    <row r="57" spans="2:13" s="113" customFormat="1" ht="39.950000000000003" customHeight="1" x14ac:dyDescent="0.35">
      <c r="B57" s="103"/>
      <c r="C57" s="302"/>
      <c r="D57" s="285">
        <v>2514</v>
      </c>
      <c r="E57" s="290"/>
      <c r="F57" s="286"/>
      <c r="G57" s="219" t="s">
        <v>1114</v>
      </c>
      <c r="H57" s="219" t="s">
        <v>2384</v>
      </c>
      <c r="I57" s="287"/>
      <c r="J57" s="144" t="s">
        <v>203</v>
      </c>
      <c r="K57" s="144" t="s">
        <v>205</v>
      </c>
      <c r="L57" s="219" t="s">
        <v>7105</v>
      </c>
      <c r="M57" s="186"/>
    </row>
    <row r="58" spans="2:13" s="113" customFormat="1" ht="39.950000000000003" customHeight="1" x14ac:dyDescent="0.35">
      <c r="B58" s="103"/>
      <c r="C58" s="302"/>
      <c r="D58" s="285">
        <v>2515</v>
      </c>
      <c r="E58" s="290"/>
      <c r="F58" s="286"/>
      <c r="G58" s="219" t="s">
        <v>485</v>
      </c>
      <c r="H58" s="219" t="s">
        <v>486</v>
      </c>
      <c r="I58" s="287"/>
      <c r="J58" s="144" t="s">
        <v>203</v>
      </c>
      <c r="K58" s="144" t="s">
        <v>205</v>
      </c>
      <c r="L58" s="219" t="s">
        <v>7105</v>
      </c>
      <c r="M58" s="186"/>
    </row>
    <row r="59" spans="2:13" s="113" customFormat="1" ht="39.950000000000003" customHeight="1" x14ac:dyDescent="0.35">
      <c r="B59" s="103"/>
      <c r="C59" s="302"/>
      <c r="D59" s="285"/>
      <c r="E59" s="290"/>
      <c r="F59" s="286"/>
      <c r="G59" s="219"/>
      <c r="H59" s="219"/>
      <c r="I59" s="287"/>
      <c r="J59" s="144"/>
      <c r="K59" s="144"/>
      <c r="L59" s="219"/>
      <c r="M59" s="186"/>
    </row>
    <row r="60" spans="2:13" s="113" customFormat="1" ht="39.950000000000003" customHeight="1" x14ac:dyDescent="0.35">
      <c r="B60" s="103"/>
      <c r="C60" s="302"/>
      <c r="D60" s="285">
        <v>2510</v>
      </c>
      <c r="E60" s="290"/>
      <c r="F60" s="286"/>
      <c r="G60" s="219" t="s">
        <v>3103</v>
      </c>
      <c r="H60" s="219" t="s">
        <v>3104</v>
      </c>
      <c r="I60" s="287"/>
      <c r="J60" s="144" t="s">
        <v>203</v>
      </c>
      <c r="K60" s="144" t="s">
        <v>205</v>
      </c>
      <c r="L60" s="219" t="s">
        <v>7198</v>
      </c>
      <c r="M60" s="186" t="s">
        <v>4443</v>
      </c>
    </row>
    <row r="61" spans="2:13" s="113" customFormat="1" ht="39.950000000000003" customHeight="1" x14ac:dyDescent="0.35">
      <c r="B61" s="103"/>
      <c r="C61" s="302"/>
      <c r="D61" s="285">
        <v>2509</v>
      </c>
      <c r="E61" s="290"/>
      <c r="F61" s="286"/>
      <c r="G61" s="219" t="s">
        <v>7205</v>
      </c>
      <c r="H61" s="219" t="s">
        <v>4748</v>
      </c>
      <c r="I61" s="287"/>
      <c r="J61" s="144" t="s">
        <v>203</v>
      </c>
      <c r="K61" s="144" t="s">
        <v>205</v>
      </c>
      <c r="L61" s="219" t="s">
        <v>7198</v>
      </c>
      <c r="M61" s="186"/>
    </row>
    <row r="62" spans="2:13" s="113" customFormat="1" ht="39.950000000000003" customHeight="1" x14ac:dyDescent="0.35">
      <c r="B62" s="103"/>
      <c r="C62" s="302"/>
      <c r="D62" s="285"/>
      <c r="E62" s="290"/>
      <c r="F62" s="286"/>
      <c r="G62" s="219"/>
      <c r="H62" s="219"/>
      <c r="I62" s="287"/>
      <c r="J62" s="144"/>
      <c r="K62" s="144"/>
      <c r="L62" s="219"/>
      <c r="M62" s="186" t="s">
        <v>4443</v>
      </c>
    </row>
    <row r="63" spans="2:13" s="113" customFormat="1" ht="39.950000000000003" customHeight="1" x14ac:dyDescent="0.35">
      <c r="B63" s="103"/>
      <c r="C63" s="302"/>
      <c r="D63" s="285">
        <v>2516</v>
      </c>
      <c r="E63" s="290"/>
      <c r="F63" s="286"/>
      <c r="G63" s="219" t="s">
        <v>657</v>
      </c>
      <c r="H63" s="219" t="s">
        <v>658</v>
      </c>
      <c r="I63" s="287"/>
      <c r="J63" s="144" t="s">
        <v>203</v>
      </c>
      <c r="K63" s="144" t="s">
        <v>205</v>
      </c>
      <c r="L63" s="219" t="s">
        <v>7106</v>
      </c>
      <c r="M63" s="127" t="s">
        <v>4443</v>
      </c>
    </row>
    <row r="64" spans="2:13" s="113" customFormat="1" ht="39.950000000000003" customHeight="1" x14ac:dyDescent="0.35">
      <c r="B64" s="103"/>
      <c r="C64" s="302"/>
      <c r="D64" s="285">
        <v>2518</v>
      </c>
      <c r="E64" s="290"/>
      <c r="F64" s="286"/>
      <c r="G64" s="219" t="s">
        <v>653</v>
      </c>
      <c r="H64" s="219" t="s">
        <v>654</v>
      </c>
      <c r="I64" s="287"/>
      <c r="J64" s="144" t="s">
        <v>203</v>
      </c>
      <c r="K64" s="144" t="s">
        <v>205</v>
      </c>
      <c r="L64" s="219" t="s">
        <v>7106</v>
      </c>
      <c r="M64" s="186" t="s">
        <v>4443</v>
      </c>
    </row>
    <row r="65" spans="2:13" s="113" customFormat="1" ht="39.950000000000003" customHeight="1" x14ac:dyDescent="0.35">
      <c r="B65" s="103"/>
      <c r="C65" s="302"/>
      <c r="D65" s="285"/>
      <c r="E65" s="290"/>
      <c r="F65" s="286"/>
      <c r="G65" s="219"/>
      <c r="H65" s="219"/>
      <c r="I65" s="287"/>
      <c r="J65" s="144"/>
      <c r="K65" s="144"/>
      <c r="L65" s="219"/>
      <c r="M65" s="186"/>
    </row>
    <row r="66" spans="2:13" s="113" customFormat="1" ht="39.950000000000003" customHeight="1" x14ac:dyDescent="0.35">
      <c r="B66" s="103"/>
      <c r="C66" s="302"/>
      <c r="D66" s="285">
        <v>2555</v>
      </c>
      <c r="E66" s="290"/>
      <c r="F66" s="286"/>
      <c r="G66" s="219" t="s">
        <v>2008</v>
      </c>
      <c r="H66" s="219" t="s">
        <v>2009</v>
      </c>
      <c r="I66" s="287"/>
      <c r="J66" s="144" t="s">
        <v>203</v>
      </c>
      <c r="K66" s="144" t="s">
        <v>205</v>
      </c>
      <c r="L66" s="219" t="s">
        <v>55</v>
      </c>
      <c r="M66" s="186"/>
    </row>
    <row r="67" spans="2:13" s="113" customFormat="1" ht="39.950000000000003" customHeight="1" x14ac:dyDescent="0.35">
      <c r="B67" s="103"/>
      <c r="C67" s="302"/>
      <c r="D67" s="285">
        <v>2559</v>
      </c>
      <c r="E67" s="290"/>
      <c r="F67" s="286"/>
      <c r="G67" s="219" t="s">
        <v>693</v>
      </c>
      <c r="H67" s="219" t="s">
        <v>694</v>
      </c>
      <c r="I67" s="287"/>
      <c r="J67" s="144" t="s">
        <v>203</v>
      </c>
      <c r="K67" s="144" t="s">
        <v>205</v>
      </c>
      <c r="L67" s="219" t="s">
        <v>55</v>
      </c>
      <c r="M67" s="186"/>
    </row>
    <row r="68" spans="2:13" s="113" customFormat="1" ht="39.950000000000003" customHeight="1" x14ac:dyDescent="0.35">
      <c r="B68" s="103"/>
      <c r="C68" s="302"/>
      <c r="D68" s="285">
        <v>2561</v>
      </c>
      <c r="E68" s="290"/>
      <c r="F68" s="286"/>
      <c r="G68" s="219" t="s">
        <v>2697</v>
      </c>
      <c r="H68" s="219" t="s">
        <v>4783</v>
      </c>
      <c r="I68" s="287"/>
      <c r="J68" s="144" t="s">
        <v>203</v>
      </c>
      <c r="K68" s="144" t="s">
        <v>205</v>
      </c>
      <c r="L68" s="219" t="s">
        <v>55</v>
      </c>
      <c r="M68" s="186"/>
    </row>
    <row r="69" spans="2:13" s="113" customFormat="1" ht="39.950000000000003" customHeight="1" x14ac:dyDescent="0.35">
      <c r="B69" s="103"/>
      <c r="C69" s="302"/>
      <c r="D69" s="285"/>
      <c r="E69" s="290"/>
      <c r="F69" s="286"/>
      <c r="G69" s="219"/>
      <c r="H69" s="219"/>
      <c r="I69" s="287"/>
      <c r="J69" s="144"/>
      <c r="K69" s="144"/>
      <c r="L69" s="219"/>
      <c r="M69" s="186"/>
    </row>
    <row r="70" spans="2:13" s="113" customFormat="1" ht="39.950000000000003" customHeight="1" x14ac:dyDescent="0.35">
      <c r="B70" s="103"/>
      <c r="C70" s="302"/>
      <c r="D70" s="285">
        <v>2525</v>
      </c>
      <c r="E70" s="290"/>
      <c r="F70" s="286"/>
      <c r="G70" s="219" t="s">
        <v>221</v>
      </c>
      <c r="H70" s="219" t="s">
        <v>222</v>
      </c>
      <c r="I70" s="287"/>
      <c r="J70" s="144" t="s">
        <v>203</v>
      </c>
      <c r="K70" s="144" t="s">
        <v>205</v>
      </c>
      <c r="L70" s="219" t="s">
        <v>7211</v>
      </c>
      <c r="M70" s="186"/>
    </row>
    <row r="71" spans="2:13" s="113" customFormat="1" ht="39.950000000000003" customHeight="1" x14ac:dyDescent="0.35">
      <c r="B71" s="103"/>
      <c r="C71" s="302"/>
      <c r="D71" s="285">
        <v>2526</v>
      </c>
      <c r="E71" s="290"/>
      <c r="F71" s="286"/>
      <c r="G71" s="219" t="s">
        <v>1162</v>
      </c>
      <c r="H71" s="219" t="s">
        <v>1163</v>
      </c>
      <c r="I71" s="287"/>
      <c r="J71" s="144" t="s">
        <v>203</v>
      </c>
      <c r="K71" s="144" t="s">
        <v>205</v>
      </c>
      <c r="L71" s="219" t="s">
        <v>7211</v>
      </c>
      <c r="M71" s="186"/>
    </row>
    <row r="72" spans="2:13" s="113" customFormat="1" ht="39.950000000000003" customHeight="1" x14ac:dyDescent="0.35">
      <c r="B72" s="103"/>
      <c r="C72" s="302"/>
      <c r="D72" s="285">
        <v>2527</v>
      </c>
      <c r="E72" s="290"/>
      <c r="F72" s="286"/>
      <c r="G72" s="219" t="s">
        <v>214</v>
      </c>
      <c r="H72" s="219" t="s">
        <v>215</v>
      </c>
      <c r="I72" s="287"/>
      <c r="J72" s="144" t="s">
        <v>203</v>
      </c>
      <c r="K72" s="144" t="s">
        <v>205</v>
      </c>
      <c r="L72" s="219" t="s">
        <v>7211</v>
      </c>
      <c r="M72" s="186"/>
    </row>
    <row r="73" spans="2:13" s="113" customFormat="1" ht="39.950000000000003" customHeight="1" x14ac:dyDescent="0.35">
      <c r="B73" s="103"/>
      <c r="C73" s="284"/>
      <c r="D73" s="285"/>
      <c r="E73" s="286"/>
      <c r="F73" s="286"/>
      <c r="G73" s="219"/>
      <c r="H73" s="219"/>
      <c r="I73" s="287"/>
      <c r="J73" s="144"/>
      <c r="K73" s="144"/>
      <c r="L73" s="219"/>
      <c r="M73" s="160"/>
    </row>
    <row r="74" spans="2:13" ht="39.950000000000003" customHeight="1" x14ac:dyDescent="0.35">
      <c r="C74" s="284"/>
      <c r="D74" s="285">
        <v>2528</v>
      </c>
      <c r="E74" s="286"/>
      <c r="F74" s="286"/>
      <c r="G74" s="219" t="s">
        <v>6901</v>
      </c>
      <c r="H74" s="219" t="s">
        <v>6902</v>
      </c>
      <c r="I74" s="287"/>
      <c r="J74" s="144" t="s">
        <v>203</v>
      </c>
      <c r="K74" s="144" t="s">
        <v>205</v>
      </c>
      <c r="L74" s="219" t="s">
        <v>38</v>
      </c>
      <c r="M74" s="160"/>
    </row>
    <row r="75" spans="2:13" ht="39.950000000000003" customHeight="1" x14ac:dyDescent="0.35">
      <c r="C75" s="284"/>
      <c r="D75" s="285"/>
      <c r="E75" s="286"/>
      <c r="F75" s="286"/>
      <c r="G75" s="219"/>
      <c r="H75" s="219"/>
      <c r="I75" s="287"/>
      <c r="J75" s="144"/>
      <c r="K75" s="144"/>
      <c r="L75" s="219"/>
      <c r="M75" s="160"/>
    </row>
    <row r="76" spans="2:13" ht="39.950000000000003" customHeight="1" x14ac:dyDescent="0.35">
      <c r="C76" s="284"/>
      <c r="D76" s="285"/>
      <c r="E76" s="286"/>
      <c r="F76" s="286"/>
      <c r="G76" s="219"/>
      <c r="H76" s="219"/>
      <c r="I76" s="287"/>
      <c r="J76" s="144"/>
      <c r="K76" s="144"/>
      <c r="L76" s="219"/>
      <c r="M76" s="160"/>
    </row>
    <row r="77" spans="2:13" ht="39.950000000000003" customHeight="1" x14ac:dyDescent="0.35">
      <c r="C77" s="284"/>
      <c r="D77" s="285">
        <v>2529</v>
      </c>
      <c r="E77" s="286"/>
      <c r="F77" s="286"/>
      <c r="G77" s="219" t="s">
        <v>6825</v>
      </c>
      <c r="H77" s="219" t="s">
        <v>6826</v>
      </c>
      <c r="I77" s="287"/>
      <c r="J77" s="144" t="s">
        <v>203</v>
      </c>
      <c r="K77" s="144" t="s">
        <v>205</v>
      </c>
      <c r="L77" s="219" t="s">
        <v>7200</v>
      </c>
      <c r="M77" s="160"/>
    </row>
    <row r="78" spans="2:13" ht="39.950000000000003" customHeight="1" x14ac:dyDescent="0.35">
      <c r="C78" s="284"/>
      <c r="D78" s="285">
        <v>2534</v>
      </c>
      <c r="E78" s="286"/>
      <c r="F78" s="286"/>
      <c r="G78" s="219" t="s">
        <v>2193</v>
      </c>
      <c r="H78" s="219" t="s">
        <v>6513</v>
      </c>
      <c r="I78" s="287"/>
      <c r="J78" s="144" t="s">
        <v>203</v>
      </c>
      <c r="K78" s="144" t="s">
        <v>205</v>
      </c>
      <c r="L78" s="219" t="s">
        <v>7200</v>
      </c>
      <c r="M78" s="160"/>
    </row>
    <row r="79" spans="2:13" ht="39.950000000000003" customHeight="1" x14ac:dyDescent="0.35">
      <c r="C79" s="284"/>
      <c r="D79" s="285">
        <v>2536</v>
      </c>
      <c r="E79" s="286"/>
      <c r="F79" s="286"/>
      <c r="G79" s="219" t="s">
        <v>6510</v>
      </c>
      <c r="H79" s="219" t="s">
        <v>6511</v>
      </c>
      <c r="I79" s="287"/>
      <c r="J79" s="144" t="s">
        <v>203</v>
      </c>
      <c r="K79" s="144" t="s">
        <v>205</v>
      </c>
      <c r="L79" s="219" t="s">
        <v>7200</v>
      </c>
      <c r="M79" s="160"/>
    </row>
    <row r="80" spans="2:13" ht="39.950000000000003" customHeight="1" x14ac:dyDescent="0.35">
      <c r="C80" s="205"/>
      <c r="D80" s="158"/>
      <c r="E80" s="184"/>
      <c r="F80" s="184"/>
      <c r="G80" s="185"/>
      <c r="H80" s="185"/>
      <c r="I80" s="158"/>
      <c r="J80" s="158"/>
      <c r="K80" s="158"/>
      <c r="L80" s="185"/>
      <c r="M80" s="382"/>
    </row>
    <row r="81" spans="3:13" ht="39.950000000000003" customHeight="1" x14ac:dyDescent="0.35">
      <c r="C81" s="284"/>
      <c r="D81" s="285"/>
      <c r="E81" s="286"/>
      <c r="F81" s="286"/>
      <c r="G81" s="219"/>
      <c r="H81" s="219"/>
      <c r="I81" s="287"/>
      <c r="J81" s="144"/>
      <c r="K81" s="144"/>
      <c r="L81" s="219"/>
      <c r="M81" s="160"/>
    </row>
    <row r="82" spans="3:13" ht="39.950000000000003" customHeight="1" x14ac:dyDescent="0.35">
      <c r="C82" s="205"/>
      <c r="D82" s="158">
        <v>2542</v>
      </c>
      <c r="E82" s="144"/>
      <c r="F82" s="144"/>
      <c r="G82" s="219" t="s">
        <v>2368</v>
      </c>
      <c r="H82" s="219" t="s">
        <v>2369</v>
      </c>
      <c r="I82" s="144"/>
      <c r="J82" s="144" t="s">
        <v>203</v>
      </c>
      <c r="K82" s="144" t="s">
        <v>205</v>
      </c>
      <c r="L82" s="219" t="s">
        <v>7101</v>
      </c>
      <c r="M82" s="385"/>
    </row>
    <row r="83" spans="3:13" ht="39.950000000000003" customHeight="1" x14ac:dyDescent="0.35">
      <c r="C83" s="205"/>
      <c r="D83" s="158"/>
      <c r="E83" s="144"/>
      <c r="F83" s="144"/>
      <c r="G83" s="219"/>
      <c r="H83" s="219"/>
      <c r="I83" s="144"/>
      <c r="J83" s="144"/>
      <c r="K83" s="144"/>
      <c r="L83" s="219"/>
      <c r="M83" s="385"/>
    </row>
    <row r="84" spans="3:13" ht="39.950000000000003" customHeight="1" x14ac:dyDescent="0.35">
      <c r="C84" s="205"/>
      <c r="D84" s="158">
        <v>2543</v>
      </c>
      <c r="E84" s="144"/>
      <c r="F84" s="144"/>
      <c r="G84" s="219" t="s">
        <v>5304</v>
      </c>
      <c r="H84" s="219" t="s">
        <v>4786</v>
      </c>
      <c r="I84" s="144"/>
      <c r="J84" s="144" t="s">
        <v>203</v>
      </c>
      <c r="K84" s="144" t="s">
        <v>205</v>
      </c>
      <c r="L84" s="219" t="s">
        <v>41</v>
      </c>
      <c r="M84" s="385"/>
    </row>
    <row r="85" spans="3:13" ht="39.950000000000003" customHeight="1" x14ac:dyDescent="0.35">
      <c r="C85" s="205"/>
      <c r="D85" s="158">
        <v>2548</v>
      </c>
      <c r="E85" s="144"/>
      <c r="F85" s="144"/>
      <c r="G85" s="219" t="s">
        <v>994</v>
      </c>
      <c r="H85" s="219" t="s">
        <v>6886</v>
      </c>
      <c r="I85" s="144"/>
      <c r="J85" s="144" t="s">
        <v>203</v>
      </c>
      <c r="K85" s="144" t="s">
        <v>205</v>
      </c>
      <c r="L85" s="219" t="s">
        <v>41</v>
      </c>
      <c r="M85" s="385"/>
    </row>
    <row r="86" spans="3:13" ht="39.950000000000003" customHeight="1" x14ac:dyDescent="0.35">
      <c r="C86" s="205"/>
      <c r="D86" s="158"/>
      <c r="E86" s="144"/>
      <c r="F86" s="144"/>
      <c r="G86" s="219"/>
      <c r="H86" s="219"/>
      <c r="I86" s="144"/>
      <c r="J86" s="144"/>
      <c r="K86" s="144"/>
      <c r="L86" s="219"/>
      <c r="M86" s="385"/>
    </row>
    <row r="87" spans="3:13" ht="39.950000000000003" customHeight="1" x14ac:dyDescent="0.35">
      <c r="C87" s="205"/>
      <c r="D87" s="158"/>
      <c r="E87" s="144"/>
      <c r="F87" s="144"/>
      <c r="G87" s="219"/>
      <c r="H87" s="219"/>
      <c r="I87" s="144"/>
      <c r="J87" s="144"/>
      <c r="K87" s="144"/>
      <c r="L87" s="219"/>
      <c r="M87" s="385"/>
    </row>
    <row r="88" spans="3:13" ht="39.950000000000003" customHeight="1" x14ac:dyDescent="0.35">
      <c r="C88" s="205"/>
      <c r="D88" s="158">
        <v>2551</v>
      </c>
      <c r="E88" s="144"/>
      <c r="F88" s="144"/>
      <c r="G88" s="219" t="s">
        <v>3172</v>
      </c>
      <c r="H88" s="219" t="s">
        <v>3175</v>
      </c>
      <c r="I88" s="144"/>
      <c r="J88" s="144" t="s">
        <v>203</v>
      </c>
      <c r="K88" s="144" t="s">
        <v>205</v>
      </c>
      <c r="L88" s="108" t="s">
        <v>3140</v>
      </c>
      <c r="M88" s="385"/>
    </row>
    <row r="89" spans="3:13" ht="39.950000000000003" customHeight="1" x14ac:dyDescent="0.35">
      <c r="C89" s="205"/>
      <c r="D89" s="158">
        <v>2552</v>
      </c>
      <c r="E89" s="144"/>
      <c r="F89" s="144"/>
      <c r="G89" s="219" t="s">
        <v>3192</v>
      </c>
      <c r="H89" s="219" t="s">
        <v>3193</v>
      </c>
      <c r="I89" s="144"/>
      <c r="J89" s="144" t="s">
        <v>203</v>
      </c>
      <c r="K89" s="144" t="s">
        <v>205</v>
      </c>
      <c r="L89" s="108" t="s">
        <v>3140</v>
      </c>
      <c r="M89" s="385"/>
    </row>
    <row r="90" spans="3:13" ht="39.950000000000003" customHeight="1" x14ac:dyDescent="0.35">
      <c r="C90" s="205"/>
      <c r="D90" s="158">
        <v>2553</v>
      </c>
      <c r="E90" s="144"/>
      <c r="F90" s="144"/>
      <c r="G90" s="219" t="s">
        <v>3169</v>
      </c>
      <c r="H90" s="219" t="s">
        <v>3196</v>
      </c>
      <c r="I90" s="144"/>
      <c r="J90" s="144" t="s">
        <v>203</v>
      </c>
      <c r="K90" s="144" t="s">
        <v>205</v>
      </c>
      <c r="L90" s="108" t="s">
        <v>3140</v>
      </c>
      <c r="M90" s="385"/>
    </row>
    <row r="91" spans="3:13" ht="39.950000000000003" customHeight="1" x14ac:dyDescent="0.35">
      <c r="C91" s="205"/>
      <c r="D91" s="158"/>
      <c r="E91" s="144"/>
      <c r="F91" s="144"/>
      <c r="G91" s="219"/>
      <c r="H91" s="219"/>
      <c r="I91" s="144"/>
      <c r="J91" s="144"/>
      <c r="K91" s="144"/>
      <c r="L91" s="219"/>
      <c r="M91" s="385"/>
    </row>
    <row r="92" spans="3:13" ht="39.950000000000003" customHeight="1" x14ac:dyDescent="0.35">
      <c r="C92" s="205"/>
      <c r="D92" s="158">
        <v>2554</v>
      </c>
      <c r="E92" s="144"/>
      <c r="F92" s="144"/>
      <c r="G92" s="219" t="s">
        <v>6896</v>
      </c>
      <c r="H92" s="219" t="s">
        <v>6897</v>
      </c>
      <c r="I92" s="144"/>
      <c r="J92" s="144" t="s">
        <v>203</v>
      </c>
      <c r="K92" s="144" t="s">
        <v>205</v>
      </c>
      <c r="L92" s="219" t="s">
        <v>13</v>
      </c>
      <c r="M92" s="385"/>
    </row>
    <row r="93" spans="3:13" ht="39.950000000000003" customHeight="1" x14ac:dyDescent="0.35">
      <c r="C93" s="227"/>
      <c r="D93" s="161"/>
      <c r="E93" s="143"/>
      <c r="F93" s="143"/>
      <c r="G93" s="141"/>
      <c r="H93" s="141"/>
      <c r="I93" s="143"/>
      <c r="J93" s="143"/>
      <c r="K93" s="143"/>
      <c r="L93" s="141"/>
      <c r="M93" s="385"/>
    </row>
    <row r="94" spans="3:13" ht="39.950000000000003" customHeight="1" x14ac:dyDescent="0.35">
      <c r="C94" s="227"/>
      <c r="D94" s="161"/>
      <c r="E94" s="143"/>
      <c r="F94" s="143"/>
      <c r="G94" s="141"/>
      <c r="H94" s="141"/>
      <c r="I94" s="143"/>
      <c r="J94" s="143"/>
      <c r="K94" s="143"/>
      <c r="L94" s="141"/>
      <c r="M94" s="385"/>
    </row>
    <row r="95" spans="3:13" ht="39.950000000000003" customHeight="1" x14ac:dyDescent="0.25">
      <c r="C95" s="222"/>
      <c r="D95" s="175"/>
      <c r="E95" s="176"/>
      <c r="F95" s="176"/>
      <c r="G95" s="177"/>
      <c r="H95" s="177"/>
      <c r="I95" s="176"/>
      <c r="J95" s="176"/>
      <c r="K95" s="176"/>
      <c r="L95" s="177"/>
      <c r="M95" s="243"/>
    </row>
    <row r="96" spans="3:13" ht="39.950000000000003" customHeight="1" thickBot="1" x14ac:dyDescent="0.3">
      <c r="C96" s="223"/>
      <c r="D96" s="228"/>
      <c r="E96" s="224"/>
      <c r="F96" s="224"/>
      <c r="G96" s="225"/>
      <c r="H96" s="225"/>
      <c r="I96" s="224"/>
      <c r="J96" s="224"/>
      <c r="K96" s="224"/>
      <c r="L96" s="225"/>
      <c r="M96" s="386"/>
    </row>
  </sheetData>
  <sortState xmlns:xlrd2="http://schemas.microsoft.com/office/spreadsheetml/2017/richdata2" ref="C20:M93">
    <sortCondition ref="C20:C93"/>
  </sortState>
  <mergeCells count="6">
    <mergeCell ref="B8:H8"/>
    <mergeCell ref="B2:M3"/>
    <mergeCell ref="C4:M4"/>
    <mergeCell ref="C7:M7"/>
    <mergeCell ref="L6:M6"/>
    <mergeCell ref="B6:K6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rowBreaks count="2" manualBreakCount="2">
    <brk id="35" max="16383" man="1"/>
    <brk id="6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057" workbookViewId="0">
      <selection activeCell="E2067" sqref="E206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7097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20" t="s">
        <v>188</v>
      </c>
      <c r="G36" s="421"/>
      <c r="H36" s="422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23"/>
      <c r="G37" s="424"/>
      <c r="H37" s="425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20" t="s">
        <v>189</v>
      </c>
      <c r="G38" s="421"/>
      <c r="H38" s="422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23"/>
      <c r="G39" s="424"/>
      <c r="H39" s="425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BOYS U 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2025-09-20T08:11:38Z</cp:lastPrinted>
  <dcterms:created xsi:type="dcterms:W3CDTF">2017-01-12T07:18:11Z</dcterms:created>
  <dcterms:modified xsi:type="dcterms:W3CDTF">2025-09-20T10:44:57Z</dcterms:modified>
</cp:coreProperties>
</file>